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15480" windowHeight="7740"/>
  </bookViews>
  <sheets>
    <sheet name="kvalifikácia" sheetId="1" r:id="rId1"/>
    <sheet name="zápisy" sheetId="2" r:id="rId2"/>
    <sheet name="prezenčná listina" sheetId="5" r:id="rId3"/>
  </sheets>
  <calcPr calcId="114210"/>
</workbook>
</file>

<file path=xl/calcChain.xml><?xml version="1.0" encoding="utf-8"?>
<calcChain xmlns="http://schemas.openxmlformats.org/spreadsheetml/2006/main">
  <c r="J7" i="1"/>
  <c r="J17"/>
  <c r="J15"/>
  <c r="J18"/>
  <c r="J11"/>
  <c r="J8"/>
  <c r="J16"/>
  <c r="J6"/>
  <c r="J19"/>
  <c r="J10"/>
  <c r="J9"/>
  <c r="J14"/>
  <c r="J20"/>
  <c r="J12"/>
  <c r="J5"/>
  <c r="J13"/>
  <c r="J4"/>
  <c r="K102"/>
  <c r="J102"/>
  <c r="K101"/>
  <c r="J101"/>
  <c r="K100"/>
  <c r="J100"/>
  <c r="K96"/>
  <c r="J96"/>
  <c r="K95"/>
  <c r="J95"/>
  <c r="K94"/>
  <c r="J94"/>
  <c r="K90"/>
  <c r="J90"/>
  <c r="K89"/>
  <c r="J89"/>
  <c r="K88"/>
  <c r="J88"/>
  <c r="K84"/>
  <c r="J84"/>
  <c r="K83"/>
  <c r="J83"/>
  <c r="K82"/>
  <c r="J82"/>
  <c r="K78"/>
  <c r="J78"/>
  <c r="K77"/>
  <c r="J77"/>
  <c r="K76"/>
  <c r="J76"/>
  <c r="K72"/>
  <c r="J72"/>
  <c r="K71"/>
  <c r="J71"/>
  <c r="K70"/>
  <c r="J70"/>
  <c r="K66"/>
  <c r="J66"/>
  <c r="K65"/>
  <c r="J65"/>
  <c r="K64"/>
  <c r="J64"/>
  <c r="K59"/>
  <c r="J59"/>
  <c r="K58"/>
  <c r="J58"/>
  <c r="K60"/>
  <c r="J60"/>
  <c r="K51"/>
  <c r="J51"/>
  <c r="K50"/>
  <c r="J50"/>
  <c r="K49"/>
  <c r="J49"/>
  <c r="K48"/>
  <c r="J48"/>
  <c r="K47"/>
  <c r="J47"/>
  <c r="J45"/>
  <c r="K45"/>
  <c r="J46"/>
  <c r="K46"/>
  <c r="J52"/>
  <c r="K52"/>
  <c r="J53"/>
  <c r="K53"/>
  <c r="S24"/>
  <c r="S25"/>
  <c r="S28"/>
  <c r="S29"/>
  <c r="S33"/>
  <c r="S34"/>
  <c r="S14"/>
  <c r="S13"/>
  <c r="S9"/>
  <c r="S8"/>
  <c r="S5"/>
  <c r="S4"/>
  <c r="K4"/>
  <c r="K18"/>
  <c r="K6"/>
  <c r="K7"/>
  <c r="K20"/>
  <c r="K13"/>
  <c r="K10"/>
  <c r="K8"/>
  <c r="K17"/>
  <c r="K19"/>
  <c r="K16"/>
  <c r="K11"/>
  <c r="K12"/>
  <c r="K5"/>
  <c r="K15"/>
  <c r="K9"/>
  <c r="K14"/>
</calcChain>
</file>

<file path=xl/sharedStrings.xml><?xml version="1.0" encoding="utf-8"?>
<sst xmlns="http://schemas.openxmlformats.org/spreadsheetml/2006/main" count="343" uniqueCount="93">
  <si>
    <t>por</t>
  </si>
  <si>
    <t>reg.číslo</t>
  </si>
  <si>
    <t>meno</t>
  </si>
  <si>
    <t>1. hra</t>
  </si>
  <si>
    <t>2. hra</t>
  </si>
  <si>
    <t>3. hra</t>
  </si>
  <si>
    <t>4. hra</t>
  </si>
  <si>
    <t>5. hra</t>
  </si>
  <si>
    <t>6. hra</t>
  </si>
  <si>
    <t>priemer</t>
  </si>
  <si>
    <t>hráč</t>
  </si>
  <si>
    <t>kvalifikácia muži</t>
  </si>
  <si>
    <t>body</t>
  </si>
  <si>
    <t>kvalifikácia ženy</t>
  </si>
  <si>
    <t>mená hráčov</t>
  </si>
  <si>
    <t>1 hra</t>
  </si>
  <si>
    <t>2 hra</t>
  </si>
  <si>
    <t>3 hra</t>
  </si>
  <si>
    <t>4 hra</t>
  </si>
  <si>
    <t>5 hra</t>
  </si>
  <si>
    <t>6 hra</t>
  </si>
  <si>
    <t>spolu</t>
  </si>
  <si>
    <t>kvalifikácia juniori do 10 rokov</t>
  </si>
  <si>
    <t>kvalifikácia juniori do 18 rokov</t>
  </si>
  <si>
    <t>kvalifikácia juniorky do 15 rokov</t>
  </si>
  <si>
    <t>kvalifikácia juniorky do 18 rokov</t>
  </si>
  <si>
    <t>dráha</t>
  </si>
  <si>
    <t>1. K.O. kategória muži</t>
  </si>
  <si>
    <t>súčet</t>
  </si>
  <si>
    <t>2. K.O. kategória muži- zápas o 1.miesto</t>
  </si>
  <si>
    <t>1. K.O. kategória ženy</t>
  </si>
  <si>
    <t>2. K.O. kategória ženy - zápas o 1.miesto</t>
  </si>
  <si>
    <t>1.miesto</t>
  </si>
  <si>
    <t>2.miesto</t>
  </si>
  <si>
    <t>3.miesto</t>
  </si>
  <si>
    <t>konečné poradie kategória muži</t>
  </si>
  <si>
    <t>konečné poradie kategória ženy</t>
  </si>
  <si>
    <t>* dráhy určené pre 6 dráhové centrá</t>
  </si>
  <si>
    <r>
      <rPr>
        <sz val="9"/>
        <color indexed="10"/>
        <rFont val="Verdana"/>
        <family val="2"/>
        <charset val="238"/>
      </rPr>
      <t>1*</t>
    </r>
    <r>
      <rPr>
        <sz val="9"/>
        <color indexed="8"/>
        <rFont val="Verdana"/>
        <family val="2"/>
        <charset val="238"/>
      </rPr>
      <t>,5</t>
    </r>
  </si>
  <si>
    <r>
      <rPr>
        <sz val="9"/>
        <color indexed="10"/>
        <rFont val="Verdana"/>
        <family val="2"/>
        <charset val="238"/>
      </rPr>
      <t>2*</t>
    </r>
    <r>
      <rPr>
        <sz val="9"/>
        <color indexed="8"/>
        <rFont val="Verdana"/>
        <family val="2"/>
        <charset val="238"/>
      </rPr>
      <t>,6</t>
    </r>
  </si>
  <si>
    <r>
      <rPr>
        <sz val="9"/>
        <color indexed="10"/>
        <rFont val="Verdana"/>
        <family val="2"/>
        <charset val="238"/>
      </rPr>
      <t>3*</t>
    </r>
    <r>
      <rPr>
        <sz val="9"/>
        <color indexed="8"/>
        <rFont val="Verdana"/>
        <family val="2"/>
        <charset val="238"/>
      </rPr>
      <t>,7</t>
    </r>
  </si>
  <si>
    <r>
      <rPr>
        <sz val="9"/>
        <color indexed="10"/>
        <rFont val="Verdana"/>
        <family val="2"/>
        <charset val="238"/>
      </rPr>
      <t>4*</t>
    </r>
    <r>
      <rPr>
        <sz val="9"/>
        <color indexed="8"/>
        <rFont val="Verdana"/>
        <family val="2"/>
        <charset val="238"/>
      </rPr>
      <t>,8</t>
    </r>
  </si>
  <si>
    <t>Filipová Dominika</t>
  </si>
  <si>
    <t>MESTO :</t>
  </si>
  <si>
    <t>kvalifikácia juniorky do 12 rokov</t>
  </si>
  <si>
    <t>kvalifikácia juniorky do 10 rokov</t>
  </si>
  <si>
    <t>kvalifikácia juniori do 15 rokov</t>
  </si>
  <si>
    <t>kvalifikácia juniori do 12 rokov</t>
  </si>
  <si>
    <t>OBLASTNÉ MAJSTROVSTVÁ jednotlivcov 2015 / 2016 - kvalifikácia</t>
  </si>
  <si>
    <t>OBLASTNÉ MAJSTROVSTVÁ jednotlivcov 2015 / 2016 - finále K.O.</t>
  </si>
  <si>
    <t>OBLASTNÉ MAJSTROVSTVÁ JEDNOTLIVCOV 2015/2016</t>
  </si>
  <si>
    <t>PREZENČNÁ LISTINA SBwZ</t>
  </si>
  <si>
    <t>P.Č.</t>
  </si>
  <si>
    <t>štartovné</t>
  </si>
  <si>
    <t>podpis hráča</t>
  </si>
  <si>
    <t>Lukonič Robert</t>
  </si>
  <si>
    <t>Kováčik Štefan</t>
  </si>
  <si>
    <t>Gut Vincent</t>
  </si>
  <si>
    <t>Gut Ladislav</t>
  </si>
  <si>
    <t>Košík Silvester</t>
  </si>
  <si>
    <t>Kupčák Jozef</t>
  </si>
  <si>
    <t>Minarčík Peter</t>
  </si>
  <si>
    <t>Ondricha Miroslav</t>
  </si>
  <si>
    <t>Franček Jozef</t>
  </si>
  <si>
    <t>Škorvánek Marek</t>
  </si>
  <si>
    <t>Bikár Peter</t>
  </si>
  <si>
    <t>Bikár Mikuláš</t>
  </si>
  <si>
    <t>Sakalová Renáta</t>
  </si>
  <si>
    <t>Macák Jozef</t>
  </si>
  <si>
    <t>Macák Filip</t>
  </si>
  <si>
    <t>Klocáň Milan</t>
  </si>
  <si>
    <t>Březina Ladislav</t>
  </si>
  <si>
    <t>Šedo Viliam</t>
  </si>
  <si>
    <t>Vráblová Denisa</t>
  </si>
  <si>
    <t>Latáková Oľga</t>
  </si>
  <si>
    <t>Štepánek Martin</t>
  </si>
  <si>
    <t>Janus Richard</t>
  </si>
  <si>
    <t>Remiš Kristian</t>
  </si>
  <si>
    <t>Janus Michal</t>
  </si>
  <si>
    <t>Remiš Sebastian</t>
  </si>
  <si>
    <t xml:space="preserve">            Klocáň Milan</t>
  </si>
  <si>
    <t xml:space="preserve">              Klocáň Matej</t>
  </si>
  <si>
    <t>10.-€</t>
  </si>
  <si>
    <t>10.- €</t>
  </si>
  <si>
    <t>Kozár Miroslav</t>
  </si>
  <si>
    <t>Macák Filip  jun</t>
  </si>
  <si>
    <t>0.- €</t>
  </si>
  <si>
    <t>Klocáň Milan  jun</t>
  </si>
  <si>
    <t>Klocáň Matej  jun</t>
  </si>
  <si>
    <t>Remiš Sebastian  jun</t>
  </si>
  <si>
    <t>Remiš Kristian  jun</t>
  </si>
  <si>
    <t>Janus Michal  jun</t>
  </si>
  <si>
    <t>Latáková Olga</t>
  </si>
</sst>
</file>

<file path=xl/styles.xml><?xml version="1.0" encoding="utf-8"?>
<styleSheet xmlns="http://schemas.openxmlformats.org/spreadsheetml/2006/main">
  <numFmts count="1">
    <numFmt numFmtId="164" formatCode="00000"/>
  </numFmts>
  <fonts count="21">
    <font>
      <sz val="11"/>
      <color theme="1"/>
      <name val="Calibri"/>
      <family val="2"/>
      <charset val="238"/>
      <scheme val="minor"/>
    </font>
    <font>
      <sz val="9"/>
      <color indexed="8"/>
      <name val="Verdana"/>
      <family val="2"/>
      <charset val="238"/>
    </font>
    <font>
      <b/>
      <sz val="9"/>
      <color indexed="9"/>
      <name val="Verdana"/>
      <family val="2"/>
      <charset val="238"/>
    </font>
    <font>
      <sz val="8"/>
      <name val="Calibri"/>
      <family val="2"/>
      <charset val="238"/>
    </font>
    <font>
      <b/>
      <sz val="9"/>
      <color indexed="8"/>
      <name val="Verdana"/>
      <family val="2"/>
      <charset val="238"/>
    </font>
    <font>
      <b/>
      <sz val="9"/>
      <name val="Verdana"/>
      <family val="2"/>
      <charset val="238"/>
    </font>
    <font>
      <sz val="9"/>
      <name val="Verdana"/>
      <family val="2"/>
      <charset val="238"/>
    </font>
    <font>
      <b/>
      <i/>
      <sz val="18"/>
      <color indexed="8"/>
      <name val="Arial"/>
      <family val="2"/>
      <charset val="238"/>
    </font>
    <font>
      <i/>
      <sz val="18"/>
      <color indexed="8"/>
      <name val="Arial"/>
      <family val="2"/>
      <charset val="238"/>
    </font>
    <font>
      <b/>
      <sz val="9"/>
      <color indexed="8"/>
      <name val="Verdana"/>
      <family val="2"/>
      <charset val="238"/>
    </font>
    <font>
      <sz val="11"/>
      <name val="Calibri"/>
      <family val="2"/>
      <charset val="238"/>
    </font>
    <font>
      <b/>
      <sz val="9"/>
      <color indexed="9"/>
      <name val="Verdana"/>
      <family val="2"/>
      <charset val="238"/>
    </font>
    <font>
      <b/>
      <i/>
      <sz val="14"/>
      <color indexed="8"/>
      <name val="Arial"/>
      <family val="2"/>
      <charset val="238"/>
    </font>
    <font>
      <sz val="9"/>
      <color indexed="10"/>
      <name val="Verdana"/>
      <family val="2"/>
      <charset val="238"/>
    </font>
    <font>
      <b/>
      <sz val="11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i/>
      <sz val="11"/>
      <color indexed="8"/>
      <name val="Arial"/>
      <family val="2"/>
      <charset val="238"/>
    </font>
    <font>
      <b/>
      <sz val="16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20"/>
      <color indexed="8"/>
      <name val="Arial"/>
      <family val="2"/>
      <charset val="238"/>
    </font>
    <font>
      <sz val="11"/>
      <color indexed="8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164" fontId="1" fillId="0" borderId="0" xfId="0" applyNumberFormat="1" applyFont="1" applyBorder="1" applyAlignment="1">
      <alignment horizontal="center"/>
    </xf>
    <xf numFmtId="0" fontId="0" fillId="0" borderId="0" xfId="0" applyBorder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0" fontId="2" fillId="3" borderId="4" xfId="0" applyFont="1" applyFill="1" applyBorder="1"/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4" fillId="0" borderId="1" xfId="0" applyFont="1" applyBorder="1"/>
    <xf numFmtId="0" fontId="0" fillId="0" borderId="0" xfId="0" applyFill="1" applyBorder="1"/>
    <xf numFmtId="0" fontId="4" fillId="4" borderId="1" xfId="0" applyFont="1" applyFill="1" applyBorder="1"/>
    <xf numFmtId="0" fontId="1" fillId="4" borderId="6" xfId="0" applyFont="1" applyFill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0" xfId="0" applyAlignment="1">
      <alignment vertical="center"/>
    </xf>
    <xf numFmtId="164" fontId="1" fillId="0" borderId="19" xfId="0" applyNumberFormat="1" applyFont="1" applyBorder="1" applyAlignment="1">
      <alignment horizontal="center"/>
    </xf>
    <xf numFmtId="0" fontId="4" fillId="0" borderId="19" xfId="0" applyFont="1" applyBorder="1"/>
    <xf numFmtId="0" fontId="2" fillId="5" borderId="20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21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4" fillId="4" borderId="19" xfId="0" applyFont="1" applyFill="1" applyBorder="1"/>
    <xf numFmtId="0" fontId="1" fillId="0" borderId="19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2" fontId="4" fillId="0" borderId="23" xfId="0" applyNumberFormat="1" applyFont="1" applyBorder="1" applyAlignment="1">
      <alignment horizontal="center"/>
    </xf>
    <xf numFmtId="0" fontId="2" fillId="2" borderId="4" xfId="0" applyFont="1" applyFill="1" applyBorder="1"/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6" fillId="4" borderId="22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10" fillId="0" borderId="0" xfId="0" applyFont="1"/>
    <xf numFmtId="0" fontId="5" fillId="0" borderId="0" xfId="0" applyFont="1" applyFill="1" applyBorder="1" applyAlignment="1"/>
    <xf numFmtId="0" fontId="2" fillId="2" borderId="22" xfId="0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0" fillId="0" borderId="24" xfId="0" applyBorder="1"/>
    <xf numFmtId="0" fontId="0" fillId="0" borderId="25" xfId="0" applyBorder="1"/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12" fillId="0" borderId="0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30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0" fillId="0" borderId="32" xfId="0" applyBorder="1"/>
    <xf numFmtId="0" fontId="7" fillId="0" borderId="0" xfId="0" applyFont="1" applyBorder="1" applyAlignment="1">
      <alignment vertical="center"/>
    </xf>
    <xf numFmtId="0" fontId="2" fillId="3" borderId="22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0" fontId="2" fillId="3" borderId="33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0" fontId="2" fillId="3" borderId="34" xfId="0" applyFont="1" applyFill="1" applyBorder="1" applyAlignment="1">
      <alignment horizontal="left"/>
    </xf>
    <xf numFmtId="0" fontId="5" fillId="6" borderId="23" xfId="0" applyFont="1" applyFill="1" applyBorder="1" applyAlignment="1"/>
    <xf numFmtId="0" fontId="5" fillId="6" borderId="23" xfId="0" applyFont="1" applyFill="1" applyBorder="1"/>
    <xf numFmtId="0" fontId="5" fillId="7" borderId="23" xfId="0" applyFont="1" applyFill="1" applyBorder="1" applyAlignment="1"/>
    <xf numFmtId="0" fontId="5" fillId="7" borderId="23" xfId="0" applyFont="1" applyFill="1" applyBorder="1"/>
    <xf numFmtId="0" fontId="1" fillId="0" borderId="19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6" fillId="4" borderId="22" xfId="0" applyFont="1" applyFill="1" applyBorder="1" applyAlignment="1">
      <alignment horizontal="center" vertical="center"/>
    </xf>
    <xf numFmtId="0" fontId="1" fillId="0" borderId="19" xfId="0" applyNumberFormat="1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4" fillId="6" borderId="3" xfId="0" applyFont="1" applyFill="1" applyBorder="1"/>
    <xf numFmtId="0" fontId="13" fillId="0" borderId="19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7" borderId="3" xfId="0" applyFont="1" applyFill="1" applyBorder="1"/>
    <xf numFmtId="0" fontId="6" fillId="0" borderId="19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4" fillId="4" borderId="0" xfId="0" applyFont="1" applyFill="1" applyBorder="1"/>
    <xf numFmtId="0" fontId="1" fillId="4" borderId="0" xfId="0" applyFont="1" applyFill="1" applyBorder="1" applyAlignment="1">
      <alignment horizontal="center"/>
    </xf>
    <xf numFmtId="0" fontId="4" fillId="0" borderId="0" xfId="0" applyFont="1" applyBorder="1"/>
    <xf numFmtId="0" fontId="6" fillId="4" borderId="35" xfId="0" applyFont="1" applyFill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4" fillId="4" borderId="4" xfId="0" applyFont="1" applyFill="1" applyBorder="1"/>
    <xf numFmtId="0" fontId="6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0" fontId="1" fillId="4" borderId="36" xfId="0" applyFont="1" applyFill="1" applyBorder="1" applyAlignment="1">
      <alignment horizontal="center"/>
    </xf>
    <xf numFmtId="164" fontId="1" fillId="0" borderId="37" xfId="0" applyNumberFormat="1" applyFont="1" applyBorder="1" applyAlignment="1">
      <alignment horizontal="center"/>
    </xf>
    <xf numFmtId="0" fontId="4" fillId="0" borderId="37" xfId="0" applyFont="1" applyBorder="1"/>
    <xf numFmtId="0" fontId="1" fillId="0" borderId="37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2" fontId="4" fillId="0" borderId="38" xfId="0" applyNumberFormat="1" applyFont="1" applyBorder="1" applyAlignment="1">
      <alignment horizontal="center"/>
    </xf>
    <xf numFmtId="0" fontId="1" fillId="4" borderId="35" xfId="0" applyFont="1" applyFill="1" applyBorder="1" applyAlignment="1">
      <alignment horizontal="center"/>
    </xf>
    <xf numFmtId="0" fontId="4" fillId="0" borderId="4" xfId="0" applyFont="1" applyBorder="1"/>
    <xf numFmtId="0" fontId="1" fillId="0" borderId="4" xfId="0" applyFont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4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0" fontId="5" fillId="8" borderId="35" xfId="0" applyFont="1" applyFill="1" applyBorder="1" applyAlignment="1">
      <alignment horizontal="left"/>
    </xf>
    <xf numFmtId="0" fontId="5" fillId="8" borderId="4" xfId="0" applyFont="1" applyFill="1" applyBorder="1" applyAlignment="1">
      <alignment horizontal="left"/>
    </xf>
    <xf numFmtId="0" fontId="5" fillId="8" borderId="4" xfId="0" applyFont="1" applyFill="1" applyBorder="1"/>
    <xf numFmtId="0" fontId="5" fillId="8" borderId="4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center"/>
    </xf>
    <xf numFmtId="0" fontId="2" fillId="9" borderId="2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21" xfId="0" applyFont="1" applyFill="1" applyBorder="1" applyAlignment="1">
      <alignment horizontal="center"/>
    </xf>
    <xf numFmtId="164" fontId="6" fillId="4" borderId="1" xfId="0" applyNumberFormat="1" applyFont="1" applyFill="1" applyBorder="1" applyAlignment="1">
      <alignment horizontal="center"/>
    </xf>
    <xf numFmtId="0" fontId="5" fillId="4" borderId="1" xfId="0" applyFont="1" applyFill="1" applyBorder="1"/>
    <xf numFmtId="0" fontId="6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2" fontId="5" fillId="4" borderId="3" xfId="0" applyNumberFormat="1" applyFont="1" applyFill="1" applyBorder="1" applyAlignment="1">
      <alignment horizontal="center"/>
    </xf>
    <xf numFmtId="0" fontId="5" fillId="4" borderId="19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2" fontId="5" fillId="4" borderId="5" xfId="0" applyNumberFormat="1" applyFont="1" applyFill="1" applyBorder="1" applyAlignment="1">
      <alignment horizontal="center"/>
    </xf>
    <xf numFmtId="2" fontId="5" fillId="4" borderId="23" xfId="0" applyNumberFormat="1" applyFont="1" applyFill="1" applyBorder="1" applyAlignment="1">
      <alignment horizontal="center"/>
    </xf>
    <xf numFmtId="0" fontId="5" fillId="10" borderId="35" xfId="0" applyFont="1" applyFill="1" applyBorder="1" applyAlignment="1">
      <alignment horizontal="left"/>
    </xf>
    <xf numFmtId="0" fontId="5" fillId="10" borderId="4" xfId="0" applyFont="1" applyFill="1" applyBorder="1" applyAlignment="1">
      <alignment horizontal="left"/>
    </xf>
    <xf numFmtId="0" fontId="5" fillId="10" borderId="4" xfId="0" applyFont="1" applyFill="1" applyBorder="1"/>
    <xf numFmtId="0" fontId="5" fillId="10" borderId="4" xfId="0" applyFont="1" applyFill="1" applyBorder="1" applyAlignment="1">
      <alignment horizontal="center"/>
    </xf>
    <xf numFmtId="0" fontId="5" fillId="10" borderId="5" xfId="0" applyFont="1" applyFill="1" applyBorder="1" applyAlignment="1">
      <alignment horizontal="center"/>
    </xf>
    <xf numFmtId="0" fontId="2" fillId="11" borderId="20" xfId="0" applyFont="1" applyFill="1" applyBorder="1" applyAlignment="1">
      <alignment horizontal="center"/>
    </xf>
    <xf numFmtId="0" fontId="2" fillId="11" borderId="2" xfId="0" applyFont="1" applyFill="1" applyBorder="1" applyAlignment="1">
      <alignment horizontal="center"/>
    </xf>
    <xf numFmtId="0" fontId="2" fillId="11" borderId="21" xfId="0" applyFont="1" applyFill="1" applyBorder="1" applyAlignment="1">
      <alignment horizontal="center"/>
    </xf>
    <xf numFmtId="0" fontId="18" fillId="0" borderId="22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/>
    </xf>
    <xf numFmtId="0" fontId="20" fillId="0" borderId="19" xfId="0" applyFont="1" applyBorder="1"/>
    <xf numFmtId="0" fontId="20" fillId="0" borderId="23" xfId="0" applyFont="1" applyBorder="1"/>
    <xf numFmtId="0" fontId="19" fillId="0" borderId="6" xfId="0" applyFont="1" applyBorder="1" applyAlignment="1">
      <alignment horizontal="center"/>
    </xf>
    <xf numFmtId="0" fontId="20" fillId="0" borderId="1" xfId="0" applyFont="1" applyBorder="1"/>
    <xf numFmtId="0" fontId="20" fillId="0" borderId="3" xfId="0" applyFont="1" applyBorder="1"/>
    <xf numFmtId="0" fontId="20" fillId="0" borderId="19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64" fontId="4" fillId="0" borderId="19" xfId="0" applyNumberFormat="1" applyFont="1" applyBorder="1" applyAlignment="1">
      <alignment horizontal="center"/>
    </xf>
    <xf numFmtId="0" fontId="15" fillId="12" borderId="40" xfId="0" applyFont="1" applyFill="1" applyBorder="1" applyAlignment="1">
      <alignment horizontal="left"/>
    </xf>
    <xf numFmtId="0" fontId="13" fillId="0" borderId="39" xfId="0" applyFont="1" applyBorder="1" applyAlignment="1">
      <alignment horizontal="left" vertical="top"/>
    </xf>
    <xf numFmtId="0" fontId="5" fillId="6" borderId="22" xfId="0" applyFont="1" applyFill="1" applyBorder="1" applyAlignment="1">
      <alignment horizontal="center"/>
    </xf>
    <xf numFmtId="0" fontId="5" fillId="6" borderId="19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33" xfId="0" applyFont="1" applyFill="1" applyBorder="1" applyAlignment="1">
      <alignment horizontal="left"/>
    </xf>
    <xf numFmtId="0" fontId="2" fillId="2" borderId="18" xfId="0" applyFont="1" applyFill="1" applyBorder="1" applyAlignment="1">
      <alignment horizontal="left"/>
    </xf>
    <xf numFmtId="0" fontId="2" fillId="2" borderId="34" xfId="0" applyFont="1" applyFill="1" applyBorder="1" applyAlignment="1">
      <alignment horizontal="left"/>
    </xf>
    <xf numFmtId="0" fontId="11" fillId="2" borderId="35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2" fillId="3" borderId="33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0" fontId="2" fillId="3" borderId="34" xfId="0" applyFont="1" applyFill="1" applyBorder="1" applyAlignment="1">
      <alignment horizontal="left"/>
    </xf>
    <xf numFmtId="0" fontId="5" fillId="6" borderId="6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5" fillId="7" borderId="19" xfId="0" applyFont="1" applyFill="1" applyBorder="1" applyAlignment="1">
      <alignment horizontal="center"/>
    </xf>
    <xf numFmtId="0" fontId="5" fillId="7" borderId="6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1" fillId="3" borderId="35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7" fillId="0" borderId="3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</cellXfs>
  <cellStyles count="1">
    <cellStyle name="normáln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S102"/>
  <sheetViews>
    <sheetView tabSelected="1" topLeftCell="H10" zoomScale="110" zoomScaleNormal="110" workbookViewId="0">
      <selection activeCell="P39" sqref="P39"/>
    </sheetView>
  </sheetViews>
  <sheetFormatPr defaultRowHeight="15"/>
  <cols>
    <col min="1" max="1" width="4" bestFit="1" customWidth="1"/>
    <col min="2" max="2" width="9.42578125" bestFit="1" customWidth="1"/>
    <col min="3" max="3" width="28.85546875" customWidth="1"/>
    <col min="4" max="9" width="7.7109375" customWidth="1"/>
    <col min="10" max="10" width="7.7109375" bestFit="1" customWidth="1"/>
    <col min="11" max="11" width="10.28515625" customWidth="1"/>
    <col min="14" max="14" width="4.42578125" bestFit="1" customWidth="1"/>
    <col min="15" max="15" width="6.7109375" bestFit="1" customWidth="1"/>
    <col min="16" max="16" width="29.140625" customWidth="1"/>
  </cols>
  <sheetData>
    <row r="1" spans="1:19" ht="15.75" thickBot="1">
      <c r="A1" s="165" t="s">
        <v>43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9">
      <c r="A2" s="169" t="s">
        <v>11</v>
      </c>
      <c r="B2" s="170"/>
      <c r="C2" s="170"/>
      <c r="D2" s="43"/>
      <c r="E2" s="43"/>
      <c r="F2" s="43"/>
      <c r="G2" s="43"/>
      <c r="H2" s="43"/>
      <c r="I2" s="43"/>
      <c r="J2" s="44"/>
      <c r="K2" s="45"/>
      <c r="N2" s="171" t="s">
        <v>27</v>
      </c>
      <c r="O2" s="172"/>
      <c r="P2" s="172"/>
      <c r="Q2" s="172"/>
      <c r="R2" s="172"/>
      <c r="S2" s="173"/>
    </row>
    <row r="3" spans="1:19" ht="15.75" thickBot="1">
      <c r="A3" s="46" t="s">
        <v>0</v>
      </c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28</v>
      </c>
      <c r="K3" s="47" t="s">
        <v>9</v>
      </c>
      <c r="N3" s="59" t="s">
        <v>0</v>
      </c>
      <c r="O3" s="52" t="s">
        <v>26</v>
      </c>
      <c r="P3" s="52" t="s">
        <v>2</v>
      </c>
      <c r="Q3" s="52" t="s">
        <v>3</v>
      </c>
      <c r="R3" s="52" t="s">
        <v>4</v>
      </c>
      <c r="S3" s="60" t="s">
        <v>28</v>
      </c>
    </row>
    <row r="4" spans="1:19">
      <c r="A4" s="104">
        <v>1</v>
      </c>
      <c r="B4" s="105">
        <v>1011</v>
      </c>
      <c r="C4" s="106" t="s">
        <v>64</v>
      </c>
      <c r="D4" s="107">
        <v>210</v>
      </c>
      <c r="E4" s="107">
        <v>269</v>
      </c>
      <c r="F4" s="107">
        <v>153</v>
      </c>
      <c r="G4" s="107">
        <v>214</v>
      </c>
      <c r="H4" s="107">
        <v>205</v>
      </c>
      <c r="I4" s="107">
        <v>160</v>
      </c>
      <c r="J4" s="164">
        <f t="shared" ref="J4:J20" si="0">SUM(D4:I4)</f>
        <v>1211</v>
      </c>
      <c r="K4" s="109">
        <f t="shared" ref="K4:K20" si="1">AVERAGE(D4:I4)</f>
        <v>201.83333333333334</v>
      </c>
      <c r="N4" s="48">
        <v>1</v>
      </c>
      <c r="O4" s="84">
        <v>1</v>
      </c>
      <c r="P4" s="38" t="s">
        <v>64</v>
      </c>
      <c r="Q4" s="39">
        <v>133</v>
      </c>
      <c r="R4" s="98">
        <v>202</v>
      </c>
      <c r="S4" s="50">
        <f>SUM(Q4:R4)</f>
        <v>335</v>
      </c>
    </row>
    <row r="5" spans="1:19">
      <c r="A5" s="48">
        <v>2</v>
      </c>
      <c r="B5" s="32">
        <v>87</v>
      </c>
      <c r="C5" s="38" t="s">
        <v>66</v>
      </c>
      <c r="D5" s="98">
        <v>210</v>
      </c>
      <c r="E5" s="98">
        <v>206</v>
      </c>
      <c r="F5" s="98">
        <v>212</v>
      </c>
      <c r="G5" s="98">
        <v>209</v>
      </c>
      <c r="H5" s="98">
        <v>150</v>
      </c>
      <c r="I5" s="98">
        <v>147</v>
      </c>
      <c r="J5" s="164">
        <f t="shared" si="0"/>
        <v>1134</v>
      </c>
      <c r="K5" s="42">
        <f t="shared" si="1"/>
        <v>189</v>
      </c>
      <c r="N5" s="48">
        <v>4</v>
      </c>
      <c r="O5" s="84">
        <v>2</v>
      </c>
      <c r="P5" s="38" t="s">
        <v>59</v>
      </c>
      <c r="Q5" s="39">
        <v>225</v>
      </c>
      <c r="R5" s="39">
        <v>170</v>
      </c>
      <c r="S5" s="50">
        <f>SUM(Q5:R5)</f>
        <v>395</v>
      </c>
    </row>
    <row r="6" spans="1:19">
      <c r="A6" s="48">
        <v>3</v>
      </c>
      <c r="B6" s="32">
        <v>453</v>
      </c>
      <c r="C6" s="38" t="s">
        <v>63</v>
      </c>
      <c r="D6" s="98">
        <v>194</v>
      </c>
      <c r="E6" s="98">
        <v>170</v>
      </c>
      <c r="F6" s="98">
        <v>176</v>
      </c>
      <c r="G6" s="98">
        <v>179</v>
      </c>
      <c r="H6" s="98">
        <v>188</v>
      </c>
      <c r="I6" s="98">
        <v>192</v>
      </c>
      <c r="J6" s="164">
        <f t="shared" si="0"/>
        <v>1099</v>
      </c>
      <c r="K6" s="42">
        <f t="shared" si="1"/>
        <v>183.16666666666666</v>
      </c>
      <c r="N6" s="61"/>
      <c r="O6" s="2"/>
      <c r="P6" s="2"/>
      <c r="Q6" s="2"/>
      <c r="R6" s="2"/>
      <c r="S6" s="62"/>
    </row>
    <row r="7" spans="1:19">
      <c r="A7" s="48">
        <v>4</v>
      </c>
      <c r="B7" s="32">
        <v>1380</v>
      </c>
      <c r="C7" s="38" t="s">
        <v>59</v>
      </c>
      <c r="D7" s="98">
        <v>171</v>
      </c>
      <c r="E7" s="98">
        <v>232</v>
      </c>
      <c r="F7" s="98">
        <v>205</v>
      </c>
      <c r="G7" s="98">
        <v>164</v>
      </c>
      <c r="H7" s="98">
        <v>138</v>
      </c>
      <c r="I7" s="98">
        <v>180</v>
      </c>
      <c r="J7" s="164">
        <f t="shared" si="0"/>
        <v>1090</v>
      </c>
      <c r="K7" s="42">
        <f t="shared" si="1"/>
        <v>181.66666666666666</v>
      </c>
      <c r="N7" s="59" t="s">
        <v>0</v>
      </c>
      <c r="O7" s="52" t="s">
        <v>26</v>
      </c>
      <c r="P7" s="52" t="s">
        <v>2</v>
      </c>
      <c r="Q7" s="52" t="s">
        <v>3</v>
      </c>
      <c r="R7" s="52" t="s">
        <v>4</v>
      </c>
      <c r="S7" s="60" t="s">
        <v>28</v>
      </c>
    </row>
    <row r="8" spans="1:19">
      <c r="A8" s="48">
        <v>5</v>
      </c>
      <c r="B8" s="32">
        <v>912</v>
      </c>
      <c r="C8" s="38" t="s">
        <v>71</v>
      </c>
      <c r="D8" s="98">
        <v>145</v>
      </c>
      <c r="E8" s="98">
        <v>153</v>
      </c>
      <c r="F8" s="98">
        <v>184</v>
      </c>
      <c r="G8" s="98">
        <v>198</v>
      </c>
      <c r="H8" s="98">
        <v>170</v>
      </c>
      <c r="I8" s="98">
        <v>196</v>
      </c>
      <c r="J8" s="164">
        <f t="shared" si="0"/>
        <v>1046</v>
      </c>
      <c r="K8" s="42">
        <f t="shared" si="1"/>
        <v>174.33333333333334</v>
      </c>
      <c r="L8" s="2"/>
      <c r="N8" s="48">
        <v>2</v>
      </c>
      <c r="O8" s="84">
        <v>3</v>
      </c>
      <c r="P8" s="38" t="s">
        <v>66</v>
      </c>
      <c r="Q8" s="39">
        <v>162</v>
      </c>
      <c r="R8" s="39">
        <v>183</v>
      </c>
      <c r="S8" s="50">
        <f>SUM(Q8:R8)</f>
        <v>345</v>
      </c>
    </row>
    <row r="9" spans="1:19" ht="15.75" thickBot="1">
      <c r="A9" s="48">
        <v>6</v>
      </c>
      <c r="B9" s="32">
        <v>96</v>
      </c>
      <c r="C9" s="38" t="s">
        <v>56</v>
      </c>
      <c r="D9" s="98">
        <v>154</v>
      </c>
      <c r="E9" s="98">
        <v>185</v>
      </c>
      <c r="F9" s="98">
        <v>188</v>
      </c>
      <c r="G9" s="98">
        <v>179</v>
      </c>
      <c r="H9" s="98">
        <v>160</v>
      </c>
      <c r="I9" s="98">
        <v>171</v>
      </c>
      <c r="J9" s="164">
        <f t="shared" si="0"/>
        <v>1037</v>
      </c>
      <c r="K9" s="42">
        <f t="shared" si="1"/>
        <v>172.83333333333334</v>
      </c>
      <c r="N9" s="49">
        <v>3</v>
      </c>
      <c r="O9" s="85">
        <v>4</v>
      </c>
      <c r="P9" s="16" t="s">
        <v>63</v>
      </c>
      <c r="Q9" s="99">
        <v>169</v>
      </c>
      <c r="R9" s="4">
        <v>171</v>
      </c>
      <c r="S9" s="51">
        <f>SUM(Q9:R9)</f>
        <v>340</v>
      </c>
    </row>
    <row r="10" spans="1:19" ht="15.75" thickBot="1">
      <c r="A10" s="48">
        <v>7</v>
      </c>
      <c r="B10" s="32">
        <v>179</v>
      </c>
      <c r="C10" s="38" t="s">
        <v>60</v>
      </c>
      <c r="D10" s="98">
        <v>175</v>
      </c>
      <c r="E10" s="98">
        <v>174</v>
      </c>
      <c r="F10" s="98">
        <v>167</v>
      </c>
      <c r="G10" s="98">
        <v>185</v>
      </c>
      <c r="H10" s="98">
        <v>147</v>
      </c>
      <c r="I10" s="98">
        <v>187</v>
      </c>
      <c r="J10" s="164">
        <f t="shared" si="0"/>
        <v>1035</v>
      </c>
      <c r="K10" s="42">
        <f t="shared" si="1"/>
        <v>172.5</v>
      </c>
    </row>
    <row r="11" spans="1:19">
      <c r="A11" s="48">
        <v>8</v>
      </c>
      <c r="B11" s="32">
        <v>950</v>
      </c>
      <c r="C11" s="38" t="s">
        <v>70</v>
      </c>
      <c r="D11" s="98">
        <v>153</v>
      </c>
      <c r="E11" s="98">
        <v>174</v>
      </c>
      <c r="F11" s="98">
        <v>170</v>
      </c>
      <c r="G11" s="98">
        <v>170</v>
      </c>
      <c r="H11" s="98">
        <v>179</v>
      </c>
      <c r="I11" s="98">
        <v>175</v>
      </c>
      <c r="J11" s="164">
        <f t="shared" si="0"/>
        <v>1021</v>
      </c>
      <c r="K11" s="42">
        <f t="shared" si="1"/>
        <v>170.16666666666666</v>
      </c>
      <c r="N11" s="171" t="s">
        <v>29</v>
      </c>
      <c r="O11" s="172"/>
      <c r="P11" s="172"/>
      <c r="Q11" s="172"/>
      <c r="R11" s="172"/>
      <c r="S11" s="173"/>
    </row>
    <row r="12" spans="1:19">
      <c r="A12" s="48">
        <v>9</v>
      </c>
      <c r="B12" s="32">
        <v>88</v>
      </c>
      <c r="C12" s="38" t="s">
        <v>65</v>
      </c>
      <c r="D12" s="98">
        <v>128</v>
      </c>
      <c r="E12" s="98">
        <v>156</v>
      </c>
      <c r="F12" s="98">
        <v>195</v>
      </c>
      <c r="G12" s="98">
        <v>145</v>
      </c>
      <c r="H12" s="98">
        <v>199</v>
      </c>
      <c r="I12" s="98">
        <v>180</v>
      </c>
      <c r="J12" s="164">
        <f t="shared" si="0"/>
        <v>1003</v>
      </c>
      <c r="K12" s="42">
        <f t="shared" si="1"/>
        <v>167.16666666666666</v>
      </c>
      <c r="N12" s="59" t="s">
        <v>0</v>
      </c>
      <c r="O12" s="52" t="s">
        <v>26</v>
      </c>
      <c r="P12" s="52" t="s">
        <v>2</v>
      </c>
      <c r="Q12" s="52" t="s">
        <v>3</v>
      </c>
      <c r="R12" s="52" t="s">
        <v>4</v>
      </c>
      <c r="S12" s="60" t="s">
        <v>28</v>
      </c>
    </row>
    <row r="13" spans="1:19">
      <c r="A13" s="48">
        <v>10</v>
      </c>
      <c r="B13" s="32">
        <v>1030</v>
      </c>
      <c r="C13" s="38" t="s">
        <v>55</v>
      </c>
      <c r="D13" s="98">
        <v>156</v>
      </c>
      <c r="E13" s="98">
        <v>171</v>
      </c>
      <c r="F13" s="98">
        <v>153</v>
      </c>
      <c r="G13" s="98">
        <v>185</v>
      </c>
      <c r="H13" s="98">
        <v>162</v>
      </c>
      <c r="I13" s="98">
        <v>169</v>
      </c>
      <c r="J13" s="164">
        <f t="shared" si="0"/>
        <v>996</v>
      </c>
      <c r="K13" s="42">
        <f t="shared" si="1"/>
        <v>166</v>
      </c>
      <c r="N13" s="48">
        <v>1</v>
      </c>
      <c r="O13" s="87" t="s">
        <v>38</v>
      </c>
      <c r="P13" s="38" t="s">
        <v>59</v>
      </c>
      <c r="Q13" s="98">
        <v>195</v>
      </c>
      <c r="R13" s="98">
        <v>239</v>
      </c>
      <c r="S13" s="50">
        <f>SUM(Q13:R13)</f>
        <v>434</v>
      </c>
    </row>
    <row r="14" spans="1:19" s="2" customFormat="1" ht="15.75" thickBot="1">
      <c r="A14" s="48">
        <v>11</v>
      </c>
      <c r="B14" s="32">
        <v>95</v>
      </c>
      <c r="C14" s="38" t="s">
        <v>61</v>
      </c>
      <c r="D14" s="98">
        <v>179</v>
      </c>
      <c r="E14" s="98">
        <v>157</v>
      </c>
      <c r="F14" s="98">
        <v>162</v>
      </c>
      <c r="G14" s="98">
        <v>176</v>
      </c>
      <c r="H14" s="98">
        <v>133</v>
      </c>
      <c r="I14" s="98">
        <v>180</v>
      </c>
      <c r="J14" s="164">
        <f t="shared" si="0"/>
        <v>987</v>
      </c>
      <c r="K14" s="42">
        <f t="shared" si="1"/>
        <v>164.5</v>
      </c>
      <c r="L14"/>
      <c r="N14" s="49">
        <v>2</v>
      </c>
      <c r="O14" s="91" t="s">
        <v>39</v>
      </c>
      <c r="P14" s="38" t="s">
        <v>66</v>
      </c>
      <c r="Q14" s="99">
        <v>197</v>
      </c>
      <c r="R14" s="4">
        <v>169</v>
      </c>
      <c r="S14" s="51">
        <f>SUM(Q14:R14)</f>
        <v>366</v>
      </c>
    </row>
    <row r="15" spans="1:19" s="2" customFormat="1" ht="15.75" thickBot="1">
      <c r="A15" s="48">
        <v>12</v>
      </c>
      <c r="B15" s="32">
        <v>1091</v>
      </c>
      <c r="C15" s="38" t="s">
        <v>72</v>
      </c>
      <c r="D15" s="98">
        <v>180</v>
      </c>
      <c r="E15" s="98">
        <v>160</v>
      </c>
      <c r="F15" s="98">
        <v>154</v>
      </c>
      <c r="G15" s="98">
        <v>170</v>
      </c>
      <c r="H15" s="98">
        <v>169</v>
      </c>
      <c r="I15" s="98">
        <v>151</v>
      </c>
      <c r="J15" s="164">
        <f t="shared" si="0"/>
        <v>984</v>
      </c>
      <c r="K15" s="42">
        <f t="shared" si="1"/>
        <v>164</v>
      </c>
      <c r="L15" s="15"/>
      <c r="N15" s="166" t="s">
        <v>37</v>
      </c>
      <c r="O15" s="166"/>
      <c r="P15" s="166"/>
      <c r="Q15" s="166"/>
      <c r="R15" s="166"/>
      <c r="S15" s="166"/>
    </row>
    <row r="16" spans="1:19">
      <c r="A16" s="48">
        <v>13</v>
      </c>
      <c r="B16" s="32">
        <v>454</v>
      </c>
      <c r="C16" s="38" t="s">
        <v>68</v>
      </c>
      <c r="D16" s="98">
        <v>190</v>
      </c>
      <c r="E16" s="98">
        <v>153</v>
      </c>
      <c r="F16" s="98">
        <v>168</v>
      </c>
      <c r="G16" s="98">
        <v>129</v>
      </c>
      <c r="H16" s="98">
        <v>169</v>
      </c>
      <c r="I16" s="98">
        <v>158</v>
      </c>
      <c r="J16" s="164">
        <f t="shared" si="0"/>
        <v>967</v>
      </c>
      <c r="K16" s="42">
        <f t="shared" si="1"/>
        <v>161.16666666666666</v>
      </c>
      <c r="L16" s="15"/>
      <c r="N16" s="174" t="s">
        <v>35</v>
      </c>
      <c r="O16" s="175"/>
      <c r="P16" s="176"/>
      <c r="Q16" s="58"/>
      <c r="R16" s="58"/>
      <c r="S16" s="58"/>
    </row>
    <row r="17" spans="1:19">
      <c r="A17" s="48">
        <v>14</v>
      </c>
      <c r="B17" s="32">
        <v>1096</v>
      </c>
      <c r="C17" s="38" t="s">
        <v>58</v>
      </c>
      <c r="D17" s="98">
        <v>150</v>
      </c>
      <c r="E17" s="98">
        <v>152</v>
      </c>
      <c r="F17" s="98">
        <v>169</v>
      </c>
      <c r="G17" s="98">
        <v>152</v>
      </c>
      <c r="H17" s="98">
        <v>162</v>
      </c>
      <c r="I17" s="98">
        <v>168</v>
      </c>
      <c r="J17" s="164">
        <f t="shared" si="0"/>
        <v>953</v>
      </c>
      <c r="K17" s="42">
        <f t="shared" si="1"/>
        <v>158.83333333333334</v>
      </c>
      <c r="L17" s="15"/>
      <c r="N17" s="167" t="s">
        <v>32</v>
      </c>
      <c r="O17" s="168"/>
      <c r="P17" s="80" t="s">
        <v>59</v>
      </c>
      <c r="Q17" s="58"/>
      <c r="R17" s="58"/>
      <c r="S17" s="56"/>
    </row>
    <row r="18" spans="1:19">
      <c r="A18" s="48">
        <v>15</v>
      </c>
      <c r="B18" s="32">
        <v>1013</v>
      </c>
      <c r="C18" s="38" t="s">
        <v>75</v>
      </c>
      <c r="D18" s="98">
        <v>151</v>
      </c>
      <c r="E18" s="98">
        <v>177</v>
      </c>
      <c r="F18" s="98">
        <v>177</v>
      </c>
      <c r="G18" s="98">
        <v>154</v>
      </c>
      <c r="H18" s="98">
        <v>158</v>
      </c>
      <c r="I18" s="98">
        <v>134</v>
      </c>
      <c r="J18" s="164">
        <f t="shared" si="0"/>
        <v>951</v>
      </c>
      <c r="K18" s="42">
        <f t="shared" si="1"/>
        <v>158.5</v>
      </c>
      <c r="L18" s="15"/>
      <c r="N18" s="167" t="s">
        <v>33</v>
      </c>
      <c r="O18" s="168"/>
      <c r="P18" s="81" t="s">
        <v>66</v>
      </c>
      <c r="Q18" s="53"/>
      <c r="R18" s="53"/>
      <c r="S18" s="53"/>
    </row>
    <row r="19" spans="1:19">
      <c r="A19" s="48">
        <v>16</v>
      </c>
      <c r="B19" s="32">
        <v>377</v>
      </c>
      <c r="C19" s="38" t="s">
        <v>62</v>
      </c>
      <c r="D19" s="98">
        <v>94</v>
      </c>
      <c r="E19" s="98">
        <v>138</v>
      </c>
      <c r="F19" s="98">
        <v>190</v>
      </c>
      <c r="G19" s="98">
        <v>153</v>
      </c>
      <c r="H19" s="98">
        <v>193</v>
      </c>
      <c r="I19" s="98">
        <v>181</v>
      </c>
      <c r="J19" s="164">
        <f t="shared" si="0"/>
        <v>949</v>
      </c>
      <c r="K19" s="42">
        <f t="shared" si="1"/>
        <v>158.16666666666666</v>
      </c>
      <c r="L19" s="15"/>
      <c r="N19" s="167" t="s">
        <v>34</v>
      </c>
      <c r="O19" s="168"/>
      <c r="P19" s="81" t="s">
        <v>63</v>
      </c>
      <c r="Q19" s="53"/>
      <c r="R19" s="53"/>
      <c r="S19" s="53"/>
    </row>
    <row r="20" spans="1:19" ht="15.75" thickBot="1">
      <c r="A20" s="48">
        <v>17</v>
      </c>
      <c r="B20" s="32">
        <v>93</v>
      </c>
      <c r="C20" s="33" t="s">
        <v>84</v>
      </c>
      <c r="D20" s="98">
        <v>179</v>
      </c>
      <c r="E20" s="98">
        <v>149</v>
      </c>
      <c r="F20" s="98">
        <v>151</v>
      </c>
      <c r="G20" s="98">
        <v>151</v>
      </c>
      <c r="H20" s="98">
        <v>142</v>
      </c>
      <c r="I20" s="98">
        <v>158</v>
      </c>
      <c r="J20" s="164">
        <f t="shared" si="0"/>
        <v>930</v>
      </c>
      <c r="K20" s="42">
        <f t="shared" si="1"/>
        <v>155</v>
      </c>
      <c r="L20" s="15"/>
      <c r="N20" s="182" t="s">
        <v>34</v>
      </c>
      <c r="O20" s="183"/>
      <c r="P20" s="94" t="s">
        <v>64</v>
      </c>
      <c r="Q20" s="57"/>
      <c r="R20" s="57"/>
      <c r="S20" s="57"/>
    </row>
    <row r="21" spans="1:19" ht="15.75" thickBot="1">
      <c r="A21" s="48">
        <v>18</v>
      </c>
      <c r="B21" s="32"/>
      <c r="C21" s="38"/>
      <c r="D21" s="98"/>
      <c r="E21" s="98"/>
      <c r="F21" s="98"/>
      <c r="G21" s="98"/>
      <c r="H21" s="98"/>
      <c r="I21" s="37"/>
      <c r="J21" s="164"/>
      <c r="K21" s="42"/>
      <c r="L21" s="15"/>
      <c r="N21" s="55"/>
      <c r="O21" s="55"/>
      <c r="P21" s="55"/>
      <c r="Q21" s="55"/>
      <c r="R21" s="55"/>
      <c r="S21" s="55"/>
    </row>
    <row r="22" spans="1:19">
      <c r="A22" s="48">
        <v>19</v>
      </c>
      <c r="B22" s="32"/>
      <c r="C22" s="38"/>
      <c r="D22" s="98"/>
      <c r="E22" s="98"/>
      <c r="F22" s="98"/>
      <c r="G22" s="98"/>
      <c r="H22" s="98"/>
      <c r="I22" s="98"/>
      <c r="J22" s="40"/>
      <c r="K22" s="42"/>
      <c r="L22" s="15"/>
      <c r="N22" s="179" t="s">
        <v>30</v>
      </c>
      <c r="O22" s="180"/>
      <c r="P22" s="180"/>
      <c r="Q22" s="180"/>
      <c r="R22" s="180"/>
      <c r="S22" s="181"/>
    </row>
    <row r="23" spans="1:19">
      <c r="A23" s="48">
        <v>20</v>
      </c>
      <c r="B23" s="32"/>
      <c r="C23" s="33"/>
      <c r="D23" s="98"/>
      <c r="E23" s="98"/>
      <c r="F23" s="98"/>
      <c r="G23" s="98"/>
      <c r="H23" s="98"/>
      <c r="I23" s="98"/>
      <c r="J23" s="40"/>
      <c r="K23" s="42"/>
      <c r="L23" s="15"/>
      <c r="N23" s="75" t="s">
        <v>0</v>
      </c>
      <c r="O23" s="54" t="s">
        <v>26</v>
      </c>
      <c r="P23" s="54" t="s">
        <v>2</v>
      </c>
      <c r="Q23" s="54" t="s">
        <v>3</v>
      </c>
      <c r="R23" s="54" t="s">
        <v>4</v>
      </c>
      <c r="S23" s="76" t="s">
        <v>28</v>
      </c>
    </row>
    <row r="24" spans="1:19">
      <c r="A24" s="48">
        <v>21</v>
      </c>
      <c r="B24" s="32"/>
      <c r="C24" s="38"/>
      <c r="D24" s="98"/>
      <c r="E24" s="98"/>
      <c r="F24" s="98"/>
      <c r="G24" s="98"/>
      <c r="H24" s="98"/>
      <c r="I24" s="98"/>
      <c r="J24" s="40"/>
      <c r="K24" s="42"/>
      <c r="L24" s="15"/>
      <c r="N24" s="48">
        <v>1</v>
      </c>
      <c r="O24" s="87" t="s">
        <v>38</v>
      </c>
      <c r="P24" s="33"/>
      <c r="Q24" s="39"/>
      <c r="R24" s="39"/>
      <c r="S24" s="50">
        <f>SUM(Q24:R24)</f>
        <v>0</v>
      </c>
    </row>
    <row r="25" spans="1:19">
      <c r="A25" s="48">
        <v>22</v>
      </c>
      <c r="B25" s="32"/>
      <c r="C25" s="33"/>
      <c r="D25" s="98"/>
      <c r="E25" s="98"/>
      <c r="F25" s="98"/>
      <c r="G25" s="98"/>
      <c r="H25" s="98"/>
      <c r="I25" s="98"/>
      <c r="J25" s="40"/>
      <c r="K25" s="42"/>
      <c r="L25" s="2"/>
      <c r="N25" s="48">
        <v>4</v>
      </c>
      <c r="O25" s="87" t="s">
        <v>39</v>
      </c>
      <c r="P25" s="33"/>
      <c r="Q25" s="39"/>
      <c r="R25" s="39"/>
      <c r="S25" s="50">
        <f>SUM(Q25:R25)</f>
        <v>0</v>
      </c>
    </row>
    <row r="26" spans="1:19">
      <c r="A26" s="48">
        <v>23</v>
      </c>
      <c r="B26" s="32"/>
      <c r="C26" s="33"/>
      <c r="D26" s="39"/>
      <c r="E26" s="39"/>
      <c r="F26" s="39"/>
      <c r="G26" s="39"/>
      <c r="H26" s="39"/>
      <c r="I26" s="39"/>
      <c r="J26" s="40"/>
      <c r="K26" s="42"/>
      <c r="N26" s="61"/>
      <c r="O26" s="2"/>
      <c r="P26" s="2"/>
      <c r="Q26" s="2"/>
      <c r="R26" s="2"/>
      <c r="S26" s="62"/>
    </row>
    <row r="27" spans="1:19">
      <c r="A27" s="48">
        <v>24</v>
      </c>
      <c r="B27" s="32"/>
      <c r="C27" s="33"/>
      <c r="D27" s="39"/>
      <c r="E27" s="39"/>
      <c r="F27" s="39"/>
      <c r="G27" s="39"/>
      <c r="H27" s="39"/>
      <c r="I27" s="39"/>
      <c r="J27" s="40"/>
      <c r="K27" s="42"/>
      <c r="N27" s="75" t="s">
        <v>0</v>
      </c>
      <c r="O27" s="54" t="s">
        <v>26</v>
      </c>
      <c r="P27" s="54" t="s">
        <v>2</v>
      </c>
      <c r="Q27" s="54" t="s">
        <v>3</v>
      </c>
      <c r="R27" s="54" t="s">
        <v>4</v>
      </c>
      <c r="S27" s="76" t="s">
        <v>28</v>
      </c>
    </row>
    <row r="28" spans="1:19">
      <c r="A28" s="48">
        <v>25</v>
      </c>
      <c r="B28" s="32"/>
      <c r="C28" s="33"/>
      <c r="D28" s="39"/>
      <c r="E28" s="39"/>
      <c r="F28" s="39"/>
      <c r="G28" s="39"/>
      <c r="H28" s="39"/>
      <c r="I28" s="39"/>
      <c r="J28" s="40"/>
      <c r="K28" s="42"/>
      <c r="N28" s="86">
        <v>2</v>
      </c>
      <c r="O28" s="87" t="s">
        <v>40</v>
      </c>
      <c r="P28" s="33"/>
      <c r="Q28" s="88"/>
      <c r="R28" s="88"/>
      <c r="S28" s="89">
        <f>SUM(Q28:R28)</f>
        <v>0</v>
      </c>
    </row>
    <row r="29" spans="1:19" ht="15.75" thickBot="1">
      <c r="A29" s="48">
        <v>26</v>
      </c>
      <c r="B29" s="32"/>
      <c r="C29" s="33"/>
      <c r="D29" s="39"/>
      <c r="E29" s="39"/>
      <c r="F29" s="39"/>
      <c r="G29" s="39"/>
      <c r="H29" s="39"/>
      <c r="I29" s="39"/>
      <c r="J29" s="40"/>
      <c r="K29" s="42"/>
      <c r="N29" s="90">
        <v>3</v>
      </c>
      <c r="O29" s="91" t="s">
        <v>41</v>
      </c>
      <c r="P29" s="14"/>
      <c r="Q29" s="92"/>
      <c r="R29" s="92"/>
      <c r="S29" s="93">
        <f>SUM(Q29:R29)</f>
        <v>0</v>
      </c>
    </row>
    <row r="30" spans="1:19" ht="15.75" thickBot="1">
      <c r="A30" s="48">
        <v>27</v>
      </c>
      <c r="B30" s="32"/>
      <c r="C30" s="33"/>
      <c r="D30" s="39"/>
      <c r="E30" s="39"/>
      <c r="F30" s="39"/>
      <c r="G30" s="39"/>
      <c r="H30" s="39"/>
      <c r="I30" s="39"/>
      <c r="J30" s="40"/>
      <c r="K30" s="42"/>
    </row>
    <row r="31" spans="1:19">
      <c r="A31" s="48">
        <v>28</v>
      </c>
      <c r="B31" s="32"/>
      <c r="C31" s="33"/>
      <c r="D31" s="39"/>
      <c r="E31" s="39"/>
      <c r="F31" s="39"/>
      <c r="G31" s="39"/>
      <c r="H31" s="39"/>
      <c r="I31" s="39"/>
      <c r="J31" s="40"/>
      <c r="K31" s="42"/>
      <c r="N31" s="77" t="s">
        <v>31</v>
      </c>
      <c r="O31" s="78"/>
      <c r="P31" s="78"/>
      <c r="Q31" s="78"/>
      <c r="R31" s="78"/>
      <c r="S31" s="79"/>
    </row>
    <row r="32" spans="1:19">
      <c r="A32" s="48">
        <v>29</v>
      </c>
      <c r="B32" s="32"/>
      <c r="C32" s="33"/>
      <c r="D32" s="39"/>
      <c r="E32" s="39"/>
      <c r="F32" s="39"/>
      <c r="G32" s="39"/>
      <c r="H32" s="39"/>
      <c r="I32" s="39"/>
      <c r="J32" s="40"/>
      <c r="K32" s="42"/>
      <c r="N32" s="75" t="s">
        <v>0</v>
      </c>
      <c r="O32" s="54" t="s">
        <v>26</v>
      </c>
      <c r="P32" s="54" t="s">
        <v>2</v>
      </c>
      <c r="Q32" s="54" t="s">
        <v>3</v>
      </c>
      <c r="R32" s="54" t="s">
        <v>4</v>
      </c>
      <c r="S32" s="76" t="s">
        <v>28</v>
      </c>
    </row>
    <row r="33" spans="1:19">
      <c r="A33" s="48">
        <v>30</v>
      </c>
      <c r="B33" s="32"/>
      <c r="C33" s="33"/>
      <c r="D33" s="39"/>
      <c r="E33" s="39"/>
      <c r="F33" s="39"/>
      <c r="G33" s="39"/>
      <c r="H33" s="39"/>
      <c r="I33" s="39"/>
      <c r="J33" s="40"/>
      <c r="K33" s="42"/>
      <c r="N33" s="86">
        <v>1</v>
      </c>
      <c r="O33" s="87" t="s">
        <v>40</v>
      </c>
      <c r="P33" s="33"/>
      <c r="Q33" s="88"/>
      <c r="R33" s="95"/>
      <c r="S33" s="89">
        <f>SUM(Q33:R33)</f>
        <v>0</v>
      </c>
    </row>
    <row r="34" spans="1:19" ht="15.75" thickBot="1">
      <c r="A34" s="48">
        <v>31</v>
      </c>
      <c r="B34" s="32"/>
      <c r="C34" s="33"/>
      <c r="D34" s="39"/>
      <c r="E34" s="39"/>
      <c r="F34" s="39"/>
      <c r="G34" s="39"/>
      <c r="H34" s="39"/>
      <c r="I34" s="39"/>
      <c r="J34" s="40"/>
      <c r="K34" s="42"/>
      <c r="N34" s="90">
        <v>2</v>
      </c>
      <c r="O34" s="91" t="s">
        <v>41</v>
      </c>
      <c r="P34" s="33"/>
      <c r="Q34" s="96"/>
      <c r="R34" s="92"/>
      <c r="S34" s="93">
        <f>SUM(Q34:R34)</f>
        <v>0</v>
      </c>
    </row>
    <row r="35" spans="1:19" ht="15.75" thickBot="1">
      <c r="A35" s="48">
        <v>32</v>
      </c>
      <c r="B35" s="32"/>
      <c r="C35" s="33"/>
      <c r="D35" s="39"/>
      <c r="E35" s="39"/>
      <c r="F35" s="39"/>
      <c r="G35" s="39"/>
      <c r="H35" s="39"/>
      <c r="I35" s="39"/>
      <c r="J35" s="40"/>
      <c r="K35" s="42"/>
      <c r="N35" s="166" t="s">
        <v>37</v>
      </c>
      <c r="O35" s="166"/>
      <c r="P35" s="166"/>
      <c r="Q35" s="166"/>
      <c r="R35" s="166"/>
      <c r="S35" s="166"/>
    </row>
    <row r="36" spans="1:19">
      <c r="A36" s="48">
        <v>33</v>
      </c>
      <c r="B36" s="32"/>
      <c r="C36" s="33"/>
      <c r="D36" s="39"/>
      <c r="E36" s="39"/>
      <c r="F36" s="39"/>
      <c r="G36" s="39"/>
      <c r="H36" s="39"/>
      <c r="I36" s="39"/>
      <c r="J36" s="40"/>
      <c r="K36" s="42"/>
      <c r="N36" s="188" t="s">
        <v>36</v>
      </c>
      <c r="O36" s="189"/>
      <c r="P36" s="190"/>
    </row>
    <row r="37" spans="1:19">
      <c r="A37" s="48">
        <v>34</v>
      </c>
      <c r="B37" s="32"/>
      <c r="C37" s="33"/>
      <c r="D37" s="39"/>
      <c r="E37" s="39"/>
      <c r="F37" s="39"/>
      <c r="G37" s="39"/>
      <c r="H37" s="39"/>
      <c r="I37" s="39"/>
      <c r="J37" s="40"/>
      <c r="K37" s="42"/>
      <c r="N37" s="184" t="s">
        <v>32</v>
      </c>
      <c r="O37" s="185"/>
      <c r="P37" s="82" t="s">
        <v>73</v>
      </c>
    </row>
    <row r="38" spans="1:19">
      <c r="A38" s="48">
        <v>35</v>
      </c>
      <c r="B38" s="32"/>
      <c r="C38" s="33"/>
      <c r="D38" s="39"/>
      <c r="E38" s="39"/>
      <c r="F38" s="39"/>
      <c r="G38" s="39"/>
      <c r="H38" s="39"/>
      <c r="I38" s="39"/>
      <c r="J38" s="40"/>
      <c r="K38" s="42"/>
      <c r="N38" s="184" t="s">
        <v>33</v>
      </c>
      <c r="O38" s="185"/>
      <c r="P38" s="83" t="s">
        <v>67</v>
      </c>
    </row>
    <row r="39" spans="1:19">
      <c r="A39" s="48">
        <v>36</v>
      </c>
      <c r="B39" s="32"/>
      <c r="C39" s="33"/>
      <c r="D39" s="39"/>
      <c r="E39" s="39"/>
      <c r="F39" s="39"/>
      <c r="G39" s="39"/>
      <c r="H39" s="39"/>
      <c r="I39" s="39"/>
      <c r="J39" s="40"/>
      <c r="K39" s="42"/>
      <c r="N39" s="184" t="s">
        <v>34</v>
      </c>
      <c r="O39" s="185"/>
      <c r="P39" s="83" t="s">
        <v>92</v>
      </c>
    </row>
    <row r="40" spans="1:19" ht="15.75" thickBot="1">
      <c r="A40" s="48">
        <v>37</v>
      </c>
      <c r="B40" s="32"/>
      <c r="C40" s="33"/>
      <c r="D40" s="39"/>
      <c r="E40" s="39"/>
      <c r="F40" s="39"/>
      <c r="G40" s="39"/>
      <c r="H40" s="39"/>
      <c r="I40" s="39"/>
      <c r="J40" s="40"/>
      <c r="K40" s="42"/>
      <c r="N40" s="186" t="s">
        <v>34</v>
      </c>
      <c r="O40" s="187"/>
      <c r="P40" s="97"/>
    </row>
    <row r="41" spans="1:19" ht="15.75" thickBot="1">
      <c r="A41" s="49">
        <v>38</v>
      </c>
      <c r="B41" s="3"/>
      <c r="C41" s="14"/>
      <c r="D41" s="4"/>
      <c r="E41" s="4"/>
      <c r="F41" s="4"/>
      <c r="G41" s="4"/>
      <c r="H41" s="4"/>
      <c r="I41" s="4"/>
      <c r="J41" s="5"/>
      <c r="K41" s="7"/>
    </row>
    <row r="42" spans="1:19" ht="15.75" thickBot="1">
      <c r="A42" s="102"/>
      <c r="B42" s="1"/>
      <c r="C42" s="103"/>
      <c r="D42" s="8"/>
      <c r="E42" s="8"/>
      <c r="F42" s="8"/>
      <c r="G42" s="8"/>
      <c r="H42" s="8"/>
      <c r="I42" s="8"/>
      <c r="J42" s="110"/>
      <c r="K42" s="111"/>
    </row>
    <row r="43" spans="1:19">
      <c r="A43" s="177" t="s">
        <v>13</v>
      </c>
      <c r="B43" s="178"/>
      <c r="C43" s="178"/>
      <c r="D43" s="11"/>
      <c r="E43" s="11"/>
      <c r="F43" s="11"/>
      <c r="G43" s="11"/>
      <c r="H43" s="11"/>
      <c r="I43" s="11"/>
      <c r="J43" s="12" t="s">
        <v>12</v>
      </c>
      <c r="K43" s="13" t="s">
        <v>9</v>
      </c>
    </row>
    <row r="44" spans="1:19" ht="15.75" thickBot="1">
      <c r="A44" s="34" t="s">
        <v>0</v>
      </c>
      <c r="B44" s="35" t="s">
        <v>1</v>
      </c>
      <c r="C44" s="35" t="s">
        <v>2</v>
      </c>
      <c r="D44" s="35" t="s">
        <v>3</v>
      </c>
      <c r="E44" s="35" t="s">
        <v>4</v>
      </c>
      <c r="F44" s="35" t="s">
        <v>5</v>
      </c>
      <c r="G44" s="35" t="s">
        <v>6</v>
      </c>
      <c r="H44" s="35" t="s">
        <v>7</v>
      </c>
      <c r="I44" s="35" t="s">
        <v>8</v>
      </c>
      <c r="J44" s="35" t="s">
        <v>10</v>
      </c>
      <c r="K44" s="36" t="s">
        <v>10</v>
      </c>
    </row>
    <row r="45" spans="1:19">
      <c r="A45" s="118">
        <v>1</v>
      </c>
      <c r="B45" s="105">
        <v>1304</v>
      </c>
      <c r="C45" s="119" t="s">
        <v>73</v>
      </c>
      <c r="D45" s="120">
        <v>117</v>
      </c>
      <c r="E45" s="120">
        <v>142</v>
      </c>
      <c r="F45" s="120">
        <v>161</v>
      </c>
      <c r="G45" s="120">
        <v>194</v>
      </c>
      <c r="H45" s="120">
        <v>171</v>
      </c>
      <c r="I45" s="120">
        <v>176</v>
      </c>
      <c r="J45" s="108">
        <f t="shared" ref="J45:J53" si="2">SUM(D45:I45)</f>
        <v>961</v>
      </c>
      <c r="K45" s="109">
        <f t="shared" ref="K45:K53" si="3">AVERAGE(D45:I45)</f>
        <v>160.16666666666666</v>
      </c>
    </row>
    <row r="46" spans="1:19">
      <c r="A46" s="41">
        <v>2</v>
      </c>
      <c r="B46" s="32">
        <v>1092</v>
      </c>
      <c r="C46" s="33" t="s">
        <v>67</v>
      </c>
      <c r="D46" s="39">
        <v>120</v>
      </c>
      <c r="E46" s="39">
        <v>143</v>
      </c>
      <c r="F46" s="39">
        <v>114</v>
      </c>
      <c r="G46" s="39">
        <v>154</v>
      </c>
      <c r="H46" s="39">
        <v>153</v>
      </c>
      <c r="I46" s="39">
        <v>173</v>
      </c>
      <c r="J46" s="40">
        <f t="shared" si="2"/>
        <v>857</v>
      </c>
      <c r="K46" s="42">
        <f t="shared" si="3"/>
        <v>142.83333333333334</v>
      </c>
    </row>
    <row r="47" spans="1:19">
      <c r="A47" s="41">
        <v>3</v>
      </c>
      <c r="B47" s="32"/>
      <c r="C47" s="33" t="s">
        <v>74</v>
      </c>
      <c r="D47" s="39">
        <v>153</v>
      </c>
      <c r="E47" s="39">
        <v>130</v>
      </c>
      <c r="F47" s="39">
        <v>139</v>
      </c>
      <c r="G47" s="39">
        <v>132</v>
      </c>
      <c r="H47" s="39">
        <v>105</v>
      </c>
      <c r="I47" s="39">
        <v>130</v>
      </c>
      <c r="J47" s="40">
        <f t="shared" si="2"/>
        <v>789</v>
      </c>
      <c r="K47" s="42">
        <f t="shared" si="3"/>
        <v>131.5</v>
      </c>
    </row>
    <row r="48" spans="1:19">
      <c r="A48" s="41">
        <v>4</v>
      </c>
      <c r="B48" s="32"/>
      <c r="C48" s="33"/>
      <c r="D48" s="39"/>
      <c r="E48" s="39"/>
      <c r="F48" s="39"/>
      <c r="G48" s="39"/>
      <c r="H48" s="39"/>
      <c r="I48" s="39"/>
      <c r="J48" s="40">
        <f t="shared" si="2"/>
        <v>0</v>
      </c>
      <c r="K48" s="42" t="e">
        <f t="shared" si="3"/>
        <v>#DIV/0!</v>
      </c>
    </row>
    <row r="49" spans="1:11">
      <c r="A49" s="41">
        <v>5</v>
      </c>
      <c r="B49" s="32"/>
      <c r="C49" s="33"/>
      <c r="D49" s="39"/>
      <c r="E49" s="39"/>
      <c r="F49" s="39"/>
      <c r="G49" s="39"/>
      <c r="H49" s="39"/>
      <c r="I49" s="39"/>
      <c r="J49" s="40">
        <f t="shared" si="2"/>
        <v>0</v>
      </c>
      <c r="K49" s="42" t="e">
        <f t="shared" si="3"/>
        <v>#DIV/0!</v>
      </c>
    </row>
    <row r="50" spans="1:11">
      <c r="A50" s="41">
        <v>6</v>
      </c>
      <c r="B50" s="32"/>
      <c r="C50" s="33"/>
      <c r="D50" s="39"/>
      <c r="E50" s="39"/>
      <c r="F50" s="39"/>
      <c r="G50" s="39"/>
      <c r="H50" s="39"/>
      <c r="I50" s="39"/>
      <c r="J50" s="40">
        <f t="shared" si="2"/>
        <v>0</v>
      </c>
      <c r="K50" s="42" t="e">
        <f t="shared" si="3"/>
        <v>#DIV/0!</v>
      </c>
    </row>
    <row r="51" spans="1:11">
      <c r="A51" s="41">
        <v>7</v>
      </c>
      <c r="B51" s="32"/>
      <c r="C51" s="33"/>
      <c r="D51" s="39"/>
      <c r="E51" s="39"/>
      <c r="F51" s="39"/>
      <c r="G51" s="39"/>
      <c r="H51" s="39"/>
      <c r="I51" s="39"/>
      <c r="J51" s="40">
        <f t="shared" si="2"/>
        <v>0</v>
      </c>
      <c r="K51" s="42" t="e">
        <f t="shared" si="3"/>
        <v>#DIV/0!</v>
      </c>
    </row>
    <row r="52" spans="1:11" ht="15.75" thickBot="1">
      <c r="A52" s="17">
        <v>8</v>
      </c>
      <c r="B52" s="3"/>
      <c r="C52" s="14"/>
      <c r="D52" s="4"/>
      <c r="E52" s="4"/>
      <c r="F52" s="4"/>
      <c r="G52" s="4"/>
      <c r="H52" s="4"/>
      <c r="I52" s="4"/>
      <c r="J52" s="5">
        <f t="shared" si="2"/>
        <v>0</v>
      </c>
      <c r="K52" s="7" t="e">
        <f t="shared" si="3"/>
        <v>#DIV/0!</v>
      </c>
    </row>
    <row r="53" spans="1:11" ht="15" hidden="1" customHeight="1">
      <c r="A53" s="112">
        <v>4</v>
      </c>
      <c r="B53" s="113">
        <v>1004</v>
      </c>
      <c r="C53" s="114" t="s">
        <v>42</v>
      </c>
      <c r="D53" s="115">
        <v>136</v>
      </c>
      <c r="E53" s="115">
        <v>130</v>
      </c>
      <c r="F53" s="115">
        <v>140</v>
      </c>
      <c r="G53" s="115">
        <v>134</v>
      </c>
      <c r="H53" s="115">
        <v>173</v>
      </c>
      <c r="I53" s="115">
        <v>162</v>
      </c>
      <c r="J53" s="116">
        <f t="shared" si="2"/>
        <v>875</v>
      </c>
      <c r="K53" s="117">
        <f t="shared" si="3"/>
        <v>145.83333333333334</v>
      </c>
    </row>
    <row r="54" spans="1:11" ht="15.75" hidden="1" customHeight="1" thickBot="1">
      <c r="A54" s="100"/>
      <c r="B54" s="1"/>
      <c r="C54" s="101"/>
      <c r="D54" s="8"/>
      <c r="E54" s="8"/>
      <c r="F54" s="8"/>
      <c r="G54" s="8"/>
      <c r="H54" s="8"/>
      <c r="I54" s="8"/>
      <c r="J54" s="9"/>
      <c r="K54" s="10"/>
    </row>
    <row r="55" spans="1:11" ht="15.75" customHeight="1" thickBot="1">
      <c r="A55" s="53"/>
      <c r="B55" s="121"/>
      <c r="C55" s="122"/>
      <c r="D55" s="123"/>
      <c r="E55" s="123"/>
      <c r="F55" s="123"/>
      <c r="G55" s="123"/>
      <c r="H55" s="123"/>
      <c r="I55" s="123"/>
      <c r="J55" s="124"/>
      <c r="K55" s="125"/>
    </row>
    <row r="56" spans="1:11" ht="15.75" customHeight="1">
      <c r="A56" s="126" t="s">
        <v>25</v>
      </c>
      <c r="B56" s="127"/>
      <c r="C56" s="127"/>
      <c r="D56" s="128"/>
      <c r="E56" s="128"/>
      <c r="F56" s="128"/>
      <c r="G56" s="128"/>
      <c r="H56" s="128"/>
      <c r="I56" s="128"/>
      <c r="J56" s="129" t="s">
        <v>12</v>
      </c>
      <c r="K56" s="130" t="s">
        <v>9</v>
      </c>
    </row>
    <row r="57" spans="1:11" ht="15.75" thickBot="1">
      <c r="A57" s="131" t="s">
        <v>0</v>
      </c>
      <c r="B57" s="132" t="s">
        <v>1</v>
      </c>
      <c r="C57" s="132" t="s">
        <v>2</v>
      </c>
      <c r="D57" s="132" t="s">
        <v>3</v>
      </c>
      <c r="E57" s="132" t="s">
        <v>4</v>
      </c>
      <c r="F57" s="132" t="s">
        <v>5</v>
      </c>
      <c r="G57" s="132" t="s">
        <v>6</v>
      </c>
      <c r="H57" s="132" t="s">
        <v>7</v>
      </c>
      <c r="I57" s="132" t="s">
        <v>8</v>
      </c>
      <c r="J57" s="132" t="s">
        <v>10</v>
      </c>
      <c r="K57" s="133" t="s">
        <v>10</v>
      </c>
    </row>
    <row r="58" spans="1:11">
      <c r="A58" s="104">
        <v>1</v>
      </c>
      <c r="B58" s="140"/>
      <c r="C58" s="141"/>
      <c r="D58" s="140"/>
      <c r="E58" s="140"/>
      <c r="F58" s="140"/>
      <c r="G58" s="140"/>
      <c r="H58" s="140"/>
      <c r="I58" s="140"/>
      <c r="J58" s="141">
        <f>SUM(D58:I58)</f>
        <v>0</v>
      </c>
      <c r="K58" s="142" t="e">
        <f>AVERAGE(D58:I58)</f>
        <v>#DIV/0!</v>
      </c>
    </row>
    <row r="59" spans="1:11">
      <c r="A59" s="48">
        <v>2</v>
      </c>
      <c r="B59" s="37"/>
      <c r="C59" s="139"/>
      <c r="D59" s="37"/>
      <c r="E59" s="37"/>
      <c r="F59" s="37"/>
      <c r="G59" s="37"/>
      <c r="H59" s="37"/>
      <c r="I59" s="37"/>
      <c r="J59" s="139">
        <f>SUM(D59:I59)</f>
        <v>0</v>
      </c>
      <c r="K59" s="143" t="e">
        <f>AVERAGE(D59:I59)</f>
        <v>#DIV/0!</v>
      </c>
    </row>
    <row r="60" spans="1:11" ht="15.75" customHeight="1" thickBot="1">
      <c r="A60" s="49">
        <v>3</v>
      </c>
      <c r="B60" s="134"/>
      <c r="C60" s="135"/>
      <c r="D60" s="136"/>
      <c r="E60" s="136"/>
      <c r="F60" s="136"/>
      <c r="G60" s="136"/>
      <c r="H60" s="136"/>
      <c r="I60" s="136"/>
      <c r="J60" s="137">
        <f>SUM(D60:I60)</f>
        <v>0</v>
      </c>
      <c r="K60" s="138" t="e">
        <f>AVERAGE(D60:I60)</f>
        <v>#DIV/0!</v>
      </c>
    </row>
    <row r="61" spans="1:11" ht="15.75" customHeight="1" thickBot="1">
      <c r="A61" s="53"/>
      <c r="B61" s="121"/>
      <c r="C61" s="122"/>
      <c r="D61" s="123"/>
      <c r="E61" s="123"/>
      <c r="F61" s="123"/>
      <c r="G61" s="123"/>
      <c r="H61" s="123"/>
      <c r="I61" s="123"/>
      <c r="J61" s="124"/>
      <c r="K61" s="125"/>
    </row>
    <row r="62" spans="1:11">
      <c r="A62" s="126" t="s">
        <v>24</v>
      </c>
      <c r="B62" s="127"/>
      <c r="C62" s="127"/>
      <c r="D62" s="128"/>
      <c r="E62" s="128"/>
      <c r="F62" s="128"/>
      <c r="G62" s="128"/>
      <c r="H62" s="128"/>
      <c r="I62" s="128"/>
      <c r="J62" s="129" t="s">
        <v>12</v>
      </c>
      <c r="K62" s="130" t="s">
        <v>9</v>
      </c>
    </row>
    <row r="63" spans="1:11" ht="15.75" thickBot="1">
      <c r="A63" s="131" t="s">
        <v>0</v>
      </c>
      <c r="B63" s="132" t="s">
        <v>1</v>
      </c>
      <c r="C63" s="132" t="s">
        <v>2</v>
      </c>
      <c r="D63" s="132" t="s">
        <v>3</v>
      </c>
      <c r="E63" s="132" t="s">
        <v>4</v>
      </c>
      <c r="F63" s="132" t="s">
        <v>5</v>
      </c>
      <c r="G63" s="132" t="s">
        <v>6</v>
      </c>
      <c r="H63" s="132" t="s">
        <v>7</v>
      </c>
      <c r="I63" s="132" t="s">
        <v>8</v>
      </c>
      <c r="J63" s="132" t="s">
        <v>10</v>
      </c>
      <c r="K63" s="133" t="s">
        <v>10</v>
      </c>
    </row>
    <row r="64" spans="1:11">
      <c r="A64" s="104">
        <v>1</v>
      </c>
      <c r="B64" s="140"/>
      <c r="C64" s="141"/>
      <c r="D64" s="140"/>
      <c r="E64" s="140"/>
      <c r="F64" s="140"/>
      <c r="G64" s="140"/>
      <c r="H64" s="140"/>
      <c r="I64" s="140"/>
      <c r="J64" s="141">
        <f>SUM(D64:I64)</f>
        <v>0</v>
      </c>
      <c r="K64" s="142" t="e">
        <f>AVERAGE(D64:I64)</f>
        <v>#DIV/0!</v>
      </c>
    </row>
    <row r="65" spans="1:11">
      <c r="A65" s="48">
        <v>2</v>
      </c>
      <c r="B65" s="37"/>
      <c r="C65" s="139"/>
      <c r="D65" s="37"/>
      <c r="E65" s="37"/>
      <c r="F65" s="37"/>
      <c r="G65" s="37"/>
      <c r="H65" s="37"/>
      <c r="I65" s="37"/>
      <c r="J65" s="139">
        <f>SUM(D65:I65)</f>
        <v>0</v>
      </c>
      <c r="K65" s="143" t="e">
        <f>AVERAGE(D65:I65)</f>
        <v>#DIV/0!</v>
      </c>
    </row>
    <row r="66" spans="1:11" ht="15.75" thickBot="1">
      <c r="A66" s="49">
        <v>3</v>
      </c>
      <c r="B66" s="134"/>
      <c r="C66" s="135"/>
      <c r="D66" s="136"/>
      <c r="E66" s="136"/>
      <c r="F66" s="136"/>
      <c r="G66" s="136"/>
      <c r="H66" s="136"/>
      <c r="I66" s="136"/>
      <c r="J66" s="137">
        <f>SUM(D66:I66)</f>
        <v>0</v>
      </c>
      <c r="K66" s="138" t="e">
        <f>AVERAGE(D66:I66)</f>
        <v>#DIV/0!</v>
      </c>
    </row>
    <row r="67" spans="1:11" ht="15.75" thickBot="1"/>
    <row r="68" spans="1:11">
      <c r="A68" s="126" t="s">
        <v>44</v>
      </c>
      <c r="B68" s="127"/>
      <c r="C68" s="127"/>
      <c r="D68" s="128"/>
      <c r="E68" s="128"/>
      <c r="F68" s="128"/>
      <c r="G68" s="128"/>
      <c r="H68" s="128"/>
      <c r="I68" s="128"/>
      <c r="J68" s="129" t="s">
        <v>12</v>
      </c>
      <c r="K68" s="130" t="s">
        <v>9</v>
      </c>
    </row>
    <row r="69" spans="1:11" ht="15.75" thickBot="1">
      <c r="A69" s="131" t="s">
        <v>0</v>
      </c>
      <c r="B69" s="132" t="s">
        <v>1</v>
      </c>
      <c r="C69" s="132" t="s">
        <v>2</v>
      </c>
      <c r="D69" s="132" t="s">
        <v>3</v>
      </c>
      <c r="E69" s="132" t="s">
        <v>4</v>
      </c>
      <c r="F69" s="132" t="s">
        <v>5</v>
      </c>
      <c r="G69" s="132" t="s">
        <v>6</v>
      </c>
      <c r="H69" s="132" t="s">
        <v>7</v>
      </c>
      <c r="I69" s="132" t="s">
        <v>8</v>
      </c>
      <c r="J69" s="132" t="s">
        <v>10</v>
      </c>
      <c r="K69" s="133" t="s">
        <v>10</v>
      </c>
    </row>
    <row r="70" spans="1:11">
      <c r="A70" s="104">
        <v>1</v>
      </c>
      <c r="B70" s="140"/>
      <c r="C70" s="141"/>
      <c r="D70" s="140"/>
      <c r="E70" s="140"/>
      <c r="F70" s="140"/>
      <c r="G70" s="140"/>
      <c r="H70" s="140"/>
      <c r="I70" s="140"/>
      <c r="J70" s="141">
        <f>SUM(D70:I70)</f>
        <v>0</v>
      </c>
      <c r="K70" s="142" t="e">
        <f>AVERAGE(D70:I70)</f>
        <v>#DIV/0!</v>
      </c>
    </row>
    <row r="71" spans="1:11">
      <c r="A71" s="48">
        <v>2</v>
      </c>
      <c r="B71" s="37"/>
      <c r="C71" s="139"/>
      <c r="D71" s="37"/>
      <c r="E71" s="37"/>
      <c r="F71" s="37"/>
      <c r="G71" s="37"/>
      <c r="H71" s="37"/>
      <c r="I71" s="37"/>
      <c r="J71" s="139">
        <f>SUM(D71:I71)</f>
        <v>0</v>
      </c>
      <c r="K71" s="143" t="e">
        <f>AVERAGE(D71:I71)</f>
        <v>#DIV/0!</v>
      </c>
    </row>
    <row r="72" spans="1:11" ht="15.75" thickBot="1">
      <c r="A72" s="49">
        <v>3</v>
      </c>
      <c r="B72" s="134"/>
      <c r="C72" s="135"/>
      <c r="D72" s="136"/>
      <c r="E72" s="136"/>
      <c r="F72" s="136"/>
      <c r="G72" s="136"/>
      <c r="H72" s="136"/>
      <c r="I72" s="136"/>
      <c r="J72" s="137">
        <f>SUM(D72:I72)</f>
        <v>0</v>
      </c>
      <c r="K72" s="138" t="e">
        <f>AVERAGE(D72:I72)</f>
        <v>#DIV/0!</v>
      </c>
    </row>
    <row r="73" spans="1:11" ht="15.75" thickBot="1"/>
    <row r="74" spans="1:11">
      <c r="A74" s="126" t="s">
        <v>45</v>
      </c>
      <c r="B74" s="127"/>
      <c r="C74" s="127"/>
      <c r="D74" s="128"/>
      <c r="E74" s="128"/>
      <c r="F74" s="128"/>
      <c r="G74" s="128"/>
      <c r="H74" s="128"/>
      <c r="I74" s="128"/>
      <c r="J74" s="129" t="s">
        <v>12</v>
      </c>
      <c r="K74" s="130" t="s">
        <v>9</v>
      </c>
    </row>
    <row r="75" spans="1:11" ht="15.75" thickBot="1">
      <c r="A75" s="131" t="s">
        <v>0</v>
      </c>
      <c r="B75" s="132" t="s">
        <v>1</v>
      </c>
      <c r="C75" s="132" t="s">
        <v>2</v>
      </c>
      <c r="D75" s="132" t="s">
        <v>3</v>
      </c>
      <c r="E75" s="132" t="s">
        <v>4</v>
      </c>
      <c r="F75" s="132" t="s">
        <v>5</v>
      </c>
      <c r="G75" s="132" t="s">
        <v>6</v>
      </c>
      <c r="H75" s="132" t="s">
        <v>7</v>
      </c>
      <c r="I75" s="132" t="s">
        <v>8</v>
      </c>
      <c r="J75" s="132" t="s">
        <v>10</v>
      </c>
      <c r="K75" s="133" t="s">
        <v>10</v>
      </c>
    </row>
    <row r="76" spans="1:11">
      <c r="A76" s="104">
        <v>1</v>
      </c>
      <c r="B76" s="140"/>
      <c r="C76" s="141"/>
      <c r="D76" s="140"/>
      <c r="E76" s="140"/>
      <c r="F76" s="140"/>
      <c r="G76" s="140"/>
      <c r="H76" s="140"/>
      <c r="I76" s="140"/>
      <c r="J76" s="141">
        <f>SUM(D76:I76)</f>
        <v>0</v>
      </c>
      <c r="K76" s="142" t="e">
        <f>AVERAGE(D76:I76)</f>
        <v>#DIV/0!</v>
      </c>
    </row>
    <row r="77" spans="1:11">
      <c r="A77" s="48">
        <v>2</v>
      </c>
      <c r="B77" s="37"/>
      <c r="C77" s="139"/>
      <c r="D77" s="37"/>
      <c r="E77" s="37"/>
      <c r="F77" s="37"/>
      <c r="G77" s="37"/>
      <c r="H77" s="37"/>
      <c r="I77" s="37"/>
      <c r="J77" s="139">
        <f>SUM(D77:I77)</f>
        <v>0</v>
      </c>
      <c r="K77" s="143" t="e">
        <f>AVERAGE(D77:I77)</f>
        <v>#DIV/0!</v>
      </c>
    </row>
    <row r="78" spans="1:11" ht="15.75" thickBot="1">
      <c r="A78" s="49">
        <v>3</v>
      </c>
      <c r="B78" s="134"/>
      <c r="C78" s="135"/>
      <c r="D78" s="136"/>
      <c r="E78" s="136"/>
      <c r="F78" s="136"/>
      <c r="G78" s="136"/>
      <c r="H78" s="136"/>
      <c r="I78" s="136"/>
      <c r="J78" s="137">
        <f>SUM(D78:I78)</f>
        <v>0</v>
      </c>
      <c r="K78" s="138" t="e">
        <f>AVERAGE(D78:I78)</f>
        <v>#DIV/0!</v>
      </c>
    </row>
    <row r="79" spans="1:11" ht="15.75" thickBot="1"/>
    <row r="80" spans="1:11">
      <c r="A80" s="144" t="s">
        <v>23</v>
      </c>
      <c r="B80" s="145"/>
      <c r="C80" s="145"/>
      <c r="D80" s="146"/>
      <c r="E80" s="146"/>
      <c r="F80" s="146"/>
      <c r="G80" s="146"/>
      <c r="H80" s="146"/>
      <c r="I80" s="146"/>
      <c r="J80" s="147" t="s">
        <v>12</v>
      </c>
      <c r="K80" s="148" t="s">
        <v>9</v>
      </c>
    </row>
    <row r="81" spans="1:11" ht="15.75" thickBot="1">
      <c r="A81" s="149" t="s">
        <v>0</v>
      </c>
      <c r="B81" s="150" t="s">
        <v>1</v>
      </c>
      <c r="C81" s="150" t="s">
        <v>2</v>
      </c>
      <c r="D81" s="150" t="s">
        <v>3</v>
      </c>
      <c r="E81" s="150" t="s">
        <v>4</v>
      </c>
      <c r="F81" s="150" t="s">
        <v>5</v>
      </c>
      <c r="G81" s="150" t="s">
        <v>6</v>
      </c>
      <c r="H81" s="150" t="s">
        <v>7</v>
      </c>
      <c r="I81" s="150" t="s">
        <v>8</v>
      </c>
      <c r="J81" s="150" t="s">
        <v>10</v>
      </c>
      <c r="K81" s="151" t="s">
        <v>10</v>
      </c>
    </row>
    <row r="82" spans="1:11">
      <c r="A82" s="104">
        <v>1</v>
      </c>
      <c r="B82" s="140">
        <v>674</v>
      </c>
      <c r="C82" s="141" t="s">
        <v>69</v>
      </c>
      <c r="D82" s="140">
        <v>166</v>
      </c>
      <c r="E82" s="140">
        <v>136</v>
      </c>
      <c r="F82" s="140">
        <v>168</v>
      </c>
      <c r="G82" s="140">
        <v>137</v>
      </c>
      <c r="H82" s="140">
        <v>134</v>
      </c>
      <c r="I82" s="140">
        <v>160</v>
      </c>
      <c r="J82" s="141">
        <f>SUM(D82:I82)</f>
        <v>901</v>
      </c>
      <c r="K82" s="142">
        <f>AVERAGE(D82:I82)</f>
        <v>150.16666666666666</v>
      </c>
    </row>
    <row r="83" spans="1:11">
      <c r="A83" s="48">
        <v>2</v>
      </c>
      <c r="B83" s="37"/>
      <c r="C83" s="139"/>
      <c r="D83" s="37"/>
      <c r="E83" s="37"/>
      <c r="F83" s="37"/>
      <c r="G83" s="37"/>
      <c r="H83" s="37"/>
      <c r="I83" s="37"/>
      <c r="J83" s="139">
        <f>SUM(D83:I83)</f>
        <v>0</v>
      </c>
      <c r="K83" s="143" t="e">
        <f>AVERAGE(D83:I83)</f>
        <v>#DIV/0!</v>
      </c>
    </row>
    <row r="84" spans="1:11" ht="15.75" thickBot="1">
      <c r="A84" s="49">
        <v>3</v>
      </c>
      <c r="B84" s="134"/>
      <c r="C84" s="135"/>
      <c r="D84" s="136"/>
      <c r="E84" s="136"/>
      <c r="F84" s="136"/>
      <c r="G84" s="136"/>
      <c r="H84" s="136"/>
      <c r="I84" s="136"/>
      <c r="J84" s="137">
        <f>SUM(D84:I84)</f>
        <v>0</v>
      </c>
      <c r="K84" s="138" t="e">
        <f>AVERAGE(D84:I84)</f>
        <v>#DIV/0!</v>
      </c>
    </row>
    <row r="85" spans="1:11" ht="15.75" thickBot="1"/>
    <row r="86" spans="1:11">
      <c r="A86" s="144" t="s">
        <v>46</v>
      </c>
      <c r="B86" s="145"/>
      <c r="C86" s="145"/>
      <c r="D86" s="146"/>
      <c r="E86" s="146"/>
      <c r="F86" s="146"/>
      <c r="G86" s="146"/>
      <c r="H86" s="146"/>
      <c r="I86" s="146"/>
      <c r="J86" s="147" t="s">
        <v>12</v>
      </c>
      <c r="K86" s="148" t="s">
        <v>9</v>
      </c>
    </row>
    <row r="87" spans="1:11" ht="15.75" thickBot="1">
      <c r="A87" s="149" t="s">
        <v>0</v>
      </c>
      <c r="B87" s="150" t="s">
        <v>1</v>
      </c>
      <c r="C87" s="150" t="s">
        <v>2</v>
      </c>
      <c r="D87" s="150" t="s">
        <v>3</v>
      </c>
      <c r="E87" s="150" t="s">
        <v>4</v>
      </c>
      <c r="F87" s="150" t="s">
        <v>5</v>
      </c>
      <c r="G87" s="150" t="s">
        <v>6</v>
      </c>
      <c r="H87" s="150" t="s">
        <v>7</v>
      </c>
      <c r="I87" s="150" t="s">
        <v>8</v>
      </c>
      <c r="J87" s="150" t="s">
        <v>10</v>
      </c>
      <c r="K87" s="151" t="s">
        <v>10</v>
      </c>
    </row>
    <row r="88" spans="1:11">
      <c r="A88" s="104">
        <v>1</v>
      </c>
      <c r="B88" s="140"/>
      <c r="C88" s="141"/>
      <c r="D88" s="140"/>
      <c r="E88" s="140"/>
      <c r="F88" s="140"/>
      <c r="G88" s="140"/>
      <c r="H88" s="140"/>
      <c r="I88" s="140"/>
      <c r="J88" s="141">
        <f>SUM(D88:I88)</f>
        <v>0</v>
      </c>
      <c r="K88" s="142" t="e">
        <f>AVERAGE(D88:I88)</f>
        <v>#DIV/0!</v>
      </c>
    </row>
    <row r="89" spans="1:11">
      <c r="A89" s="48">
        <v>2</v>
      </c>
      <c r="B89" s="37"/>
      <c r="C89" s="139"/>
      <c r="D89" s="37"/>
      <c r="E89" s="37"/>
      <c r="F89" s="37"/>
      <c r="G89" s="37"/>
      <c r="H89" s="37"/>
      <c r="I89" s="37"/>
      <c r="J89" s="139">
        <f>SUM(D89:I89)</f>
        <v>0</v>
      </c>
      <c r="K89" s="143" t="e">
        <f>AVERAGE(D89:I89)</f>
        <v>#DIV/0!</v>
      </c>
    </row>
    <row r="90" spans="1:11" ht="15.75" thickBot="1">
      <c r="A90" s="49">
        <v>3</v>
      </c>
      <c r="B90" s="134"/>
      <c r="C90" s="135"/>
      <c r="D90" s="136"/>
      <c r="E90" s="136"/>
      <c r="F90" s="136"/>
      <c r="G90" s="136"/>
      <c r="H90" s="136"/>
      <c r="I90" s="136"/>
      <c r="J90" s="137">
        <f>SUM(D90:I90)</f>
        <v>0</v>
      </c>
      <c r="K90" s="138" t="e">
        <f>AVERAGE(D90:I90)</f>
        <v>#DIV/0!</v>
      </c>
    </row>
    <row r="91" spans="1:11" ht="15.75" thickBot="1"/>
    <row r="92" spans="1:11">
      <c r="A92" s="144" t="s">
        <v>47</v>
      </c>
      <c r="B92" s="145"/>
      <c r="C92" s="145"/>
      <c r="D92" s="146"/>
      <c r="E92" s="146"/>
      <c r="F92" s="146"/>
      <c r="G92" s="146"/>
      <c r="H92" s="146"/>
      <c r="I92" s="146"/>
      <c r="J92" s="147" t="s">
        <v>12</v>
      </c>
      <c r="K92" s="148" t="s">
        <v>9</v>
      </c>
    </row>
    <row r="93" spans="1:11" ht="15.75" thickBot="1">
      <c r="A93" s="149" t="s">
        <v>0</v>
      </c>
      <c r="B93" s="150" t="s">
        <v>1</v>
      </c>
      <c r="C93" s="150" t="s">
        <v>2</v>
      </c>
      <c r="D93" s="150" t="s">
        <v>3</v>
      </c>
      <c r="E93" s="150" t="s">
        <v>4</v>
      </c>
      <c r="F93" s="150" t="s">
        <v>5</v>
      </c>
      <c r="G93" s="150" t="s">
        <v>6</v>
      </c>
      <c r="H93" s="150" t="s">
        <v>7</v>
      </c>
      <c r="I93" s="150" t="s">
        <v>8</v>
      </c>
      <c r="J93" s="150" t="s">
        <v>10</v>
      </c>
      <c r="K93" s="151" t="s">
        <v>10</v>
      </c>
    </row>
    <row r="94" spans="1:11">
      <c r="A94" s="104">
        <v>1</v>
      </c>
      <c r="B94" s="140"/>
      <c r="C94" s="141" t="s">
        <v>77</v>
      </c>
      <c r="D94" s="140">
        <v>173</v>
      </c>
      <c r="E94" s="140">
        <v>103</v>
      </c>
      <c r="F94" s="140">
        <v>122</v>
      </c>
      <c r="G94" s="140">
        <v>112</v>
      </c>
      <c r="H94" s="140">
        <v>132</v>
      </c>
      <c r="I94" s="140">
        <v>135</v>
      </c>
      <c r="J94" s="141">
        <f>SUM(D94:I94)</f>
        <v>777</v>
      </c>
      <c r="K94" s="142">
        <f>AVERAGE(D94:I94)</f>
        <v>129.5</v>
      </c>
    </row>
    <row r="95" spans="1:11">
      <c r="A95" s="48">
        <v>2</v>
      </c>
      <c r="B95" s="37"/>
      <c r="C95" s="139" t="s">
        <v>76</v>
      </c>
      <c r="D95" s="37">
        <v>109</v>
      </c>
      <c r="E95" s="37">
        <v>93</v>
      </c>
      <c r="F95" s="37">
        <v>143</v>
      </c>
      <c r="G95" s="37">
        <v>97</v>
      </c>
      <c r="H95" s="37">
        <v>124</v>
      </c>
      <c r="I95" s="37">
        <v>106</v>
      </c>
      <c r="J95" s="139">
        <f>SUM(D95:I95)</f>
        <v>672</v>
      </c>
      <c r="K95" s="143">
        <f>AVERAGE(D95:I95)</f>
        <v>112</v>
      </c>
    </row>
    <row r="96" spans="1:11" ht="15.75" thickBot="1">
      <c r="A96" s="49">
        <v>3</v>
      </c>
      <c r="B96" s="134"/>
      <c r="C96" s="135" t="s">
        <v>81</v>
      </c>
      <c r="D96" s="136">
        <v>104</v>
      </c>
      <c r="E96" s="136">
        <v>87</v>
      </c>
      <c r="F96" s="136">
        <v>80</v>
      </c>
      <c r="G96" s="136">
        <v>137</v>
      </c>
      <c r="H96" s="136">
        <v>104</v>
      </c>
      <c r="I96" s="136">
        <v>84</v>
      </c>
      <c r="J96" s="137">
        <f>SUM(D96:I96)</f>
        <v>596</v>
      </c>
      <c r="K96" s="138">
        <f>AVERAGE(D96:I96)</f>
        <v>99.333333333333329</v>
      </c>
    </row>
    <row r="97" spans="1:11" ht="15.75" thickBot="1"/>
    <row r="98" spans="1:11">
      <c r="A98" s="144" t="s">
        <v>22</v>
      </c>
      <c r="B98" s="145"/>
      <c r="C98" s="145"/>
      <c r="D98" s="146"/>
      <c r="E98" s="146"/>
      <c r="F98" s="146"/>
      <c r="G98" s="146"/>
      <c r="H98" s="146"/>
      <c r="I98" s="146"/>
      <c r="J98" s="147" t="s">
        <v>12</v>
      </c>
      <c r="K98" s="148" t="s">
        <v>9</v>
      </c>
    </row>
    <row r="99" spans="1:11" ht="15.75" thickBot="1">
      <c r="A99" s="149" t="s">
        <v>0</v>
      </c>
      <c r="B99" s="150" t="s">
        <v>1</v>
      </c>
      <c r="C99" s="150" t="s">
        <v>2</v>
      </c>
      <c r="D99" s="150" t="s">
        <v>3</v>
      </c>
      <c r="E99" s="150" t="s">
        <v>4</v>
      </c>
      <c r="F99" s="150" t="s">
        <v>5</v>
      </c>
      <c r="G99" s="150" t="s">
        <v>6</v>
      </c>
      <c r="H99" s="150" t="s">
        <v>7</v>
      </c>
      <c r="I99" s="150" t="s">
        <v>8</v>
      </c>
      <c r="J99" s="150" t="s">
        <v>10</v>
      </c>
      <c r="K99" s="151" t="s">
        <v>10</v>
      </c>
    </row>
    <row r="100" spans="1:11">
      <c r="A100" s="104">
        <v>1</v>
      </c>
      <c r="B100" s="140"/>
      <c r="C100" s="141" t="s">
        <v>78</v>
      </c>
      <c r="D100" s="140">
        <v>73</v>
      </c>
      <c r="E100" s="140">
        <v>86</v>
      </c>
      <c r="F100" s="140">
        <v>129</v>
      </c>
      <c r="G100" s="140">
        <v>95</v>
      </c>
      <c r="H100" s="140">
        <v>107</v>
      </c>
      <c r="I100" s="140">
        <v>130</v>
      </c>
      <c r="J100" s="141">
        <f>SUM(D100:I100)</f>
        <v>620</v>
      </c>
      <c r="K100" s="142">
        <f>AVERAGE(D100:I100)</f>
        <v>103.33333333333333</v>
      </c>
    </row>
    <row r="101" spans="1:11">
      <c r="A101" s="48">
        <v>2</v>
      </c>
      <c r="B101" s="37"/>
      <c r="C101" s="139" t="s">
        <v>79</v>
      </c>
      <c r="D101" s="37">
        <v>115</v>
      </c>
      <c r="E101" s="37">
        <v>111</v>
      </c>
      <c r="F101" s="37">
        <v>83</v>
      </c>
      <c r="G101" s="37">
        <v>118</v>
      </c>
      <c r="H101" s="37">
        <v>90</v>
      </c>
      <c r="I101" s="37">
        <v>95</v>
      </c>
      <c r="J101" s="139">
        <f>SUM(D101:I101)</f>
        <v>612</v>
      </c>
      <c r="K101" s="143">
        <f>AVERAGE(D101:I101)</f>
        <v>102</v>
      </c>
    </row>
    <row r="102" spans="1:11" ht="15.75" thickBot="1">
      <c r="A102" s="49">
        <v>3</v>
      </c>
      <c r="B102" s="134"/>
      <c r="C102" s="135" t="s">
        <v>80</v>
      </c>
      <c r="D102" s="136">
        <v>107</v>
      </c>
      <c r="E102" s="136">
        <v>60</v>
      </c>
      <c r="F102" s="136">
        <v>92</v>
      </c>
      <c r="G102" s="136">
        <v>98</v>
      </c>
      <c r="H102" s="136">
        <v>81</v>
      </c>
      <c r="I102" s="136">
        <v>106</v>
      </c>
      <c r="J102" s="137">
        <f>SUM(D102:I102)</f>
        <v>544</v>
      </c>
      <c r="K102" s="138">
        <f>AVERAGE(D102:I102)</f>
        <v>90.666666666666671</v>
      </c>
    </row>
  </sheetData>
  <mergeCells count="18">
    <mergeCell ref="A43:C43"/>
    <mergeCell ref="N22:S22"/>
    <mergeCell ref="N20:O20"/>
    <mergeCell ref="N38:O38"/>
    <mergeCell ref="N39:O39"/>
    <mergeCell ref="N40:O40"/>
    <mergeCell ref="N37:O37"/>
    <mergeCell ref="N35:S35"/>
    <mergeCell ref="N36:P36"/>
    <mergeCell ref="A1:K1"/>
    <mergeCell ref="N15:S15"/>
    <mergeCell ref="N18:O18"/>
    <mergeCell ref="N19:O19"/>
    <mergeCell ref="A2:C2"/>
    <mergeCell ref="N17:O17"/>
    <mergeCell ref="N2:S2"/>
    <mergeCell ref="N11:S11"/>
    <mergeCell ref="N16:P16"/>
  </mergeCells>
  <phoneticPr fontId="3" type="noConversion"/>
  <pageMargins left="0.31496062992125984" right="0.46875" top="1.2204724409448819" bottom="0.74803149606299213" header="0.31496062992125984" footer="0.31496062992125984"/>
  <pageSetup paperSize="9" scale="90" orientation="portrait" r:id="rId1"/>
  <headerFooter>
    <oddHeader>&amp;L&amp;G&amp;C&amp;"Arial,Tučné"&amp;24&amp;K03+000Slovenský Bowlingový Zväz
&amp;"-,Tučné"&amp;8&amp;K01+000 Werferova 1, Košice, www.slovakbowling.sk, E-mail: sekretariat@slovakbowling.sk
&amp;"Arial Black,Tučné"&amp;14&amp;K03-042Oblastné majstrovstvá jednotlivcov&amp;8 &amp;14 2015/2016&amp;R&amp;G</oddHeader>
    <oddFooter>&amp;CSlovenský Bowlingový Zväz 2015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H30"/>
  <sheetViews>
    <sheetView workbookViewId="0">
      <selection activeCell="A26" sqref="A26:D26"/>
    </sheetView>
  </sheetViews>
  <sheetFormatPr defaultRowHeight="15"/>
  <cols>
    <col min="1" max="1" width="38.7109375" customWidth="1"/>
    <col min="2" max="7" width="10.42578125" bestFit="1" customWidth="1"/>
    <col min="8" max="8" width="10.85546875" bestFit="1" customWidth="1"/>
  </cols>
  <sheetData>
    <row r="1" spans="1:8" ht="15.75" thickBot="1"/>
    <row r="2" spans="1:8" ht="30" customHeight="1" thickBot="1">
      <c r="A2" s="191" t="s">
        <v>48</v>
      </c>
      <c r="B2" s="192"/>
      <c r="C2" s="192"/>
      <c r="D2" s="192"/>
      <c r="E2" s="192"/>
      <c r="F2" s="192"/>
      <c r="G2" s="192"/>
      <c r="H2" s="193"/>
    </row>
    <row r="3" spans="1:8" ht="30" customHeight="1" thickBot="1">
      <c r="A3" s="18" t="s">
        <v>14</v>
      </c>
      <c r="B3" s="19" t="s">
        <v>15</v>
      </c>
      <c r="C3" s="20" t="s">
        <v>16</v>
      </c>
      <c r="D3" s="20" t="s">
        <v>17</v>
      </c>
      <c r="E3" s="20" t="s">
        <v>18</v>
      </c>
      <c r="F3" s="20" t="s">
        <v>19</v>
      </c>
      <c r="G3" s="21" t="s">
        <v>20</v>
      </c>
      <c r="H3" s="18" t="s">
        <v>21</v>
      </c>
    </row>
    <row r="4" spans="1:8" ht="35.1" customHeight="1">
      <c r="A4" s="22"/>
      <c r="B4" s="23"/>
      <c r="C4" s="24"/>
      <c r="D4" s="24"/>
      <c r="E4" s="24"/>
      <c r="F4" s="24"/>
      <c r="G4" s="25"/>
      <c r="H4" s="22"/>
    </row>
    <row r="5" spans="1:8" ht="35.1" customHeight="1" thickBot="1">
      <c r="A5" s="26"/>
      <c r="B5" s="27"/>
      <c r="C5" s="28"/>
      <c r="D5" s="28"/>
      <c r="E5" s="28"/>
      <c r="F5" s="28"/>
      <c r="G5" s="29"/>
      <c r="H5" s="26"/>
    </row>
    <row r="6" spans="1:8" ht="30" customHeight="1">
      <c r="A6" s="30"/>
      <c r="B6" s="30"/>
      <c r="C6" s="30"/>
      <c r="D6" s="30"/>
      <c r="E6" s="30"/>
      <c r="F6" s="30"/>
      <c r="G6" s="30"/>
      <c r="H6" s="30"/>
    </row>
    <row r="7" spans="1:8" ht="30" customHeight="1" thickBot="1">
      <c r="A7" s="31"/>
      <c r="B7" s="31"/>
      <c r="C7" s="31"/>
      <c r="D7" s="31"/>
      <c r="E7" s="31"/>
      <c r="F7" s="31"/>
      <c r="G7" s="31"/>
      <c r="H7" s="31"/>
    </row>
    <row r="8" spans="1:8" ht="30" customHeight="1" thickBot="1">
      <c r="A8" s="191" t="s">
        <v>48</v>
      </c>
      <c r="B8" s="192"/>
      <c r="C8" s="192"/>
      <c r="D8" s="192"/>
      <c r="E8" s="192"/>
      <c r="F8" s="192"/>
      <c r="G8" s="192"/>
      <c r="H8" s="193"/>
    </row>
    <row r="9" spans="1:8" ht="30" customHeight="1" thickBot="1">
      <c r="A9" s="18" t="s">
        <v>14</v>
      </c>
      <c r="B9" s="19" t="s">
        <v>15</v>
      </c>
      <c r="C9" s="20" t="s">
        <v>16</v>
      </c>
      <c r="D9" s="20" t="s">
        <v>17</v>
      </c>
      <c r="E9" s="20" t="s">
        <v>18</v>
      </c>
      <c r="F9" s="20" t="s">
        <v>19</v>
      </c>
      <c r="G9" s="21" t="s">
        <v>20</v>
      </c>
      <c r="H9" s="18" t="s">
        <v>21</v>
      </c>
    </row>
    <row r="10" spans="1:8" ht="35.1" customHeight="1">
      <c r="A10" s="22"/>
      <c r="B10" s="23"/>
      <c r="C10" s="24"/>
      <c r="D10" s="24"/>
      <c r="E10" s="24"/>
      <c r="F10" s="24"/>
      <c r="G10" s="25"/>
      <c r="H10" s="22"/>
    </row>
    <row r="11" spans="1:8" ht="35.1" customHeight="1" thickBot="1">
      <c r="A11" s="26"/>
      <c r="B11" s="27"/>
      <c r="C11" s="28"/>
      <c r="D11" s="28"/>
      <c r="E11" s="28"/>
      <c r="F11" s="28"/>
      <c r="G11" s="29"/>
      <c r="H11" s="26"/>
    </row>
    <row r="12" spans="1:8" ht="30" customHeight="1">
      <c r="A12" s="30"/>
      <c r="B12" s="30"/>
      <c r="C12" s="30"/>
      <c r="D12" s="30"/>
      <c r="E12" s="30"/>
      <c r="F12" s="30"/>
      <c r="G12" s="30"/>
      <c r="H12" s="30"/>
    </row>
    <row r="13" spans="1:8" ht="30" customHeight="1" thickBot="1">
      <c r="A13" s="31"/>
      <c r="B13" s="31"/>
      <c r="C13" s="31"/>
      <c r="D13" s="31"/>
      <c r="E13" s="31"/>
      <c r="F13" s="31"/>
      <c r="G13" s="31"/>
      <c r="H13" s="31"/>
    </row>
    <row r="14" spans="1:8" ht="30" customHeight="1" thickBot="1">
      <c r="A14" s="191" t="s">
        <v>48</v>
      </c>
      <c r="B14" s="192"/>
      <c r="C14" s="192"/>
      <c r="D14" s="192"/>
      <c r="E14" s="192"/>
      <c r="F14" s="192"/>
      <c r="G14" s="192"/>
      <c r="H14" s="193"/>
    </row>
    <row r="15" spans="1:8" ht="30" customHeight="1" thickBot="1">
      <c r="A15" s="18" t="s">
        <v>14</v>
      </c>
      <c r="B15" s="19" t="s">
        <v>15</v>
      </c>
      <c r="C15" s="20" t="s">
        <v>16</v>
      </c>
      <c r="D15" s="20" t="s">
        <v>17</v>
      </c>
      <c r="E15" s="20" t="s">
        <v>18</v>
      </c>
      <c r="F15" s="20" t="s">
        <v>19</v>
      </c>
      <c r="G15" s="21" t="s">
        <v>20</v>
      </c>
      <c r="H15" s="18" t="s">
        <v>21</v>
      </c>
    </row>
    <row r="16" spans="1:8" ht="35.1" customHeight="1">
      <c r="A16" s="22"/>
      <c r="B16" s="23"/>
      <c r="C16" s="24"/>
      <c r="D16" s="24"/>
      <c r="E16" s="24"/>
      <c r="F16" s="24"/>
      <c r="G16" s="25"/>
      <c r="H16" s="22"/>
    </row>
    <row r="17" spans="1:8" ht="35.1" customHeight="1" thickBot="1">
      <c r="A17" s="26"/>
      <c r="B17" s="27"/>
      <c r="C17" s="28"/>
      <c r="D17" s="28"/>
      <c r="E17" s="28"/>
      <c r="F17" s="28"/>
      <c r="G17" s="29"/>
      <c r="H17" s="26"/>
    </row>
    <row r="18" spans="1:8" ht="30" customHeight="1">
      <c r="A18" s="30"/>
      <c r="B18" s="30"/>
      <c r="C18" s="30"/>
      <c r="D18" s="30"/>
      <c r="E18" s="30"/>
      <c r="F18" s="30"/>
      <c r="G18" s="30"/>
      <c r="H18" s="30"/>
    </row>
    <row r="19" spans="1:8" ht="30" customHeight="1" thickBot="1">
      <c r="A19" s="31"/>
      <c r="B19" s="31"/>
      <c r="C19" s="31"/>
      <c r="D19" s="31"/>
      <c r="E19" s="31"/>
      <c r="F19" s="31"/>
      <c r="G19" s="31"/>
      <c r="H19" s="31"/>
    </row>
    <row r="20" spans="1:8" ht="30" customHeight="1" thickBot="1">
      <c r="A20" s="194" t="s">
        <v>49</v>
      </c>
      <c r="B20" s="195"/>
      <c r="C20" s="195"/>
      <c r="D20" s="196"/>
      <c r="E20" s="74"/>
      <c r="F20" s="74"/>
      <c r="G20" s="74"/>
      <c r="H20" s="74"/>
    </row>
    <row r="21" spans="1:8" ht="30" customHeight="1" thickBot="1">
      <c r="A21" s="65" t="s">
        <v>14</v>
      </c>
      <c r="B21" s="71" t="s">
        <v>15</v>
      </c>
      <c r="C21" s="20" t="s">
        <v>16</v>
      </c>
      <c r="D21" s="72" t="s">
        <v>21</v>
      </c>
      <c r="E21" s="63"/>
      <c r="F21" s="63"/>
      <c r="G21" s="63"/>
      <c r="H21" s="63"/>
    </row>
    <row r="22" spans="1:8" ht="35.1" customHeight="1">
      <c r="A22" s="66"/>
      <c r="B22" s="24"/>
      <c r="C22" s="24"/>
      <c r="D22" s="70"/>
      <c r="E22" s="64"/>
      <c r="F22" s="64"/>
      <c r="G22" s="64"/>
      <c r="H22" s="64"/>
    </row>
    <row r="23" spans="1:8" ht="35.1" customHeight="1" thickBot="1">
      <c r="A23" s="67"/>
      <c r="B23" s="28"/>
      <c r="C23" s="28"/>
      <c r="D23" s="69"/>
      <c r="E23" s="64"/>
      <c r="F23" s="64"/>
      <c r="G23" s="64"/>
      <c r="H23" s="64"/>
    </row>
    <row r="24" spans="1:8" ht="30" customHeight="1">
      <c r="A24" s="73"/>
      <c r="B24" s="73"/>
      <c r="C24" s="73"/>
      <c r="D24" s="73"/>
      <c r="E24" s="73"/>
      <c r="F24" s="73"/>
      <c r="G24" s="73"/>
      <c r="H24" s="73"/>
    </row>
    <row r="25" spans="1:8" ht="30" customHeight="1" thickBot="1"/>
    <row r="26" spans="1:8" ht="30" customHeight="1" thickBot="1">
      <c r="A26" s="194" t="s">
        <v>49</v>
      </c>
      <c r="B26" s="195"/>
      <c r="C26" s="195"/>
      <c r="D26" s="196"/>
      <c r="E26" s="68"/>
      <c r="F26" s="68"/>
      <c r="G26" s="68"/>
      <c r="H26" s="68"/>
    </row>
    <row r="27" spans="1:8" ht="30" customHeight="1" thickBot="1">
      <c r="A27" s="65" t="s">
        <v>14</v>
      </c>
      <c r="B27" s="71" t="s">
        <v>15</v>
      </c>
      <c r="C27" s="20" t="s">
        <v>16</v>
      </c>
      <c r="D27" s="72" t="s">
        <v>21</v>
      </c>
      <c r="E27" s="63"/>
      <c r="F27" s="63"/>
      <c r="G27" s="63"/>
      <c r="H27" s="63"/>
    </row>
    <row r="28" spans="1:8" ht="35.1" customHeight="1">
      <c r="A28" s="66"/>
      <c r="B28" s="24"/>
      <c r="C28" s="24"/>
      <c r="D28" s="70"/>
      <c r="E28" s="64"/>
      <c r="F28" s="64"/>
      <c r="G28" s="64"/>
      <c r="H28" s="64"/>
    </row>
    <row r="29" spans="1:8" ht="35.1" customHeight="1" thickBot="1">
      <c r="A29" s="67"/>
      <c r="B29" s="28"/>
      <c r="C29" s="28"/>
      <c r="D29" s="69"/>
      <c r="E29" s="64"/>
      <c r="F29" s="64"/>
      <c r="G29" s="64"/>
      <c r="H29" s="64"/>
    </row>
    <row r="30" spans="1:8" ht="30" customHeight="1"/>
  </sheetData>
  <mergeCells count="5">
    <mergeCell ref="A2:H2"/>
    <mergeCell ref="A8:H8"/>
    <mergeCell ref="A14:H14"/>
    <mergeCell ref="A26:D26"/>
    <mergeCell ref="A20:D20"/>
  </mergeCells>
  <phoneticPr fontId="3" type="noConversion"/>
  <pageMargins left="0.31496062992125984" right="0.31496062992125984" top="0.35433070866141736" bottom="0.35433070866141736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</sheetPr>
  <dimension ref="A1:H39"/>
  <sheetViews>
    <sheetView workbookViewId="0">
      <selection activeCell="C27" sqref="C27"/>
    </sheetView>
  </sheetViews>
  <sheetFormatPr defaultRowHeight="15"/>
  <cols>
    <col min="1" max="1" width="5.85546875" bestFit="1" customWidth="1"/>
    <col min="2" max="2" width="35.7109375" customWidth="1"/>
    <col min="3" max="3" width="20.7109375" customWidth="1"/>
    <col min="4" max="4" width="23.7109375" customWidth="1"/>
    <col min="5" max="5" width="5.85546875" bestFit="1" customWidth="1"/>
    <col min="6" max="6" width="35.7109375" customWidth="1"/>
    <col min="7" max="7" width="20.7109375" customWidth="1"/>
    <col min="8" max="8" width="23.7109375" customWidth="1"/>
  </cols>
  <sheetData>
    <row r="1" spans="1:8" ht="20.25">
      <c r="A1" s="197" t="s">
        <v>50</v>
      </c>
      <c r="B1" s="198"/>
      <c r="C1" s="198"/>
      <c r="D1" s="199"/>
      <c r="E1" s="197" t="s">
        <v>50</v>
      </c>
      <c r="F1" s="198"/>
      <c r="G1" s="198"/>
      <c r="H1" s="199"/>
    </row>
    <row r="2" spans="1:8" ht="20.25">
      <c r="A2" s="200" t="s">
        <v>51</v>
      </c>
      <c r="B2" s="201"/>
      <c r="C2" s="201"/>
      <c r="D2" s="202"/>
      <c r="E2" s="200" t="s">
        <v>51</v>
      </c>
      <c r="F2" s="201"/>
      <c r="G2" s="201"/>
      <c r="H2" s="202"/>
    </row>
    <row r="3" spans="1:8" ht="20.25">
      <c r="A3" s="152" t="s">
        <v>52</v>
      </c>
      <c r="B3" s="153" t="s">
        <v>2</v>
      </c>
      <c r="C3" s="153" t="s">
        <v>53</v>
      </c>
      <c r="D3" s="154" t="s">
        <v>54</v>
      </c>
      <c r="E3" s="152" t="s">
        <v>52</v>
      </c>
      <c r="F3" s="153" t="s">
        <v>2</v>
      </c>
      <c r="G3" s="153" t="s">
        <v>53</v>
      </c>
      <c r="H3" s="154" t="s">
        <v>54</v>
      </c>
    </row>
    <row r="4" spans="1:8" ht="25.5">
      <c r="A4" s="155">
        <v>1</v>
      </c>
      <c r="B4" s="156" t="s">
        <v>55</v>
      </c>
      <c r="C4" s="161" t="s">
        <v>82</v>
      </c>
      <c r="D4" s="157"/>
      <c r="E4" s="155">
        <v>31</v>
      </c>
      <c r="F4" s="156"/>
      <c r="G4" s="156"/>
      <c r="H4" s="157"/>
    </row>
    <row r="5" spans="1:8" ht="25.5">
      <c r="A5" s="155">
        <v>2</v>
      </c>
      <c r="B5" s="156" t="s">
        <v>56</v>
      </c>
      <c r="C5" s="161" t="s">
        <v>83</v>
      </c>
      <c r="D5" s="157"/>
      <c r="E5" s="155">
        <v>32</v>
      </c>
      <c r="F5" s="156"/>
      <c r="G5" s="156"/>
      <c r="H5" s="157"/>
    </row>
    <row r="6" spans="1:8" ht="25.5">
      <c r="A6" s="155">
        <v>3</v>
      </c>
      <c r="B6" s="156" t="s">
        <v>57</v>
      </c>
      <c r="C6" s="161" t="s">
        <v>83</v>
      </c>
      <c r="D6" s="157"/>
      <c r="E6" s="155">
        <v>33</v>
      </c>
      <c r="F6" s="156"/>
      <c r="G6" s="156"/>
      <c r="H6" s="157"/>
    </row>
    <row r="7" spans="1:8" ht="25.5">
      <c r="A7" s="155">
        <v>4</v>
      </c>
      <c r="B7" s="156" t="s">
        <v>58</v>
      </c>
      <c r="C7" s="161" t="s">
        <v>83</v>
      </c>
      <c r="D7" s="157"/>
      <c r="E7" s="155">
        <v>34</v>
      </c>
      <c r="F7" s="156"/>
      <c r="G7" s="156"/>
      <c r="H7" s="157"/>
    </row>
    <row r="8" spans="1:8" ht="25.5">
      <c r="A8" s="155">
        <v>5</v>
      </c>
      <c r="B8" s="156" t="s">
        <v>59</v>
      </c>
      <c r="C8" s="161" t="s">
        <v>83</v>
      </c>
      <c r="D8" s="157"/>
      <c r="E8" s="155">
        <v>35</v>
      </c>
      <c r="F8" s="156"/>
      <c r="G8" s="156"/>
      <c r="H8" s="157"/>
    </row>
    <row r="9" spans="1:8" ht="25.5">
      <c r="A9" s="155">
        <v>6</v>
      </c>
      <c r="B9" s="156" t="s">
        <v>60</v>
      </c>
      <c r="C9" s="161" t="s">
        <v>83</v>
      </c>
      <c r="D9" s="157"/>
      <c r="E9" s="155">
        <v>36</v>
      </c>
      <c r="F9" s="156"/>
      <c r="G9" s="156"/>
      <c r="H9" s="157"/>
    </row>
    <row r="10" spans="1:8" ht="25.5">
      <c r="A10" s="155">
        <v>7</v>
      </c>
      <c r="B10" s="156" t="s">
        <v>73</v>
      </c>
      <c r="C10" s="161" t="s">
        <v>83</v>
      </c>
      <c r="D10" s="157"/>
      <c r="E10" s="155">
        <v>37</v>
      </c>
      <c r="F10" s="156"/>
      <c r="G10" s="156"/>
      <c r="H10" s="157"/>
    </row>
    <row r="11" spans="1:8" ht="25.5">
      <c r="A11" s="155">
        <v>8</v>
      </c>
      <c r="B11" s="156" t="s">
        <v>61</v>
      </c>
      <c r="C11" s="161" t="s">
        <v>83</v>
      </c>
      <c r="D11" s="157"/>
      <c r="E11" s="155">
        <v>38</v>
      </c>
      <c r="F11" s="156"/>
      <c r="G11" s="156"/>
      <c r="H11" s="157"/>
    </row>
    <row r="12" spans="1:8" ht="25.5">
      <c r="A12" s="155">
        <v>9</v>
      </c>
      <c r="B12" s="156" t="s">
        <v>62</v>
      </c>
      <c r="C12" s="161" t="s">
        <v>83</v>
      </c>
      <c r="D12" s="157"/>
      <c r="E12" s="155">
        <v>39</v>
      </c>
      <c r="F12" s="156"/>
      <c r="G12" s="156"/>
      <c r="H12" s="157"/>
    </row>
    <row r="13" spans="1:8" ht="25.5">
      <c r="A13" s="155">
        <v>10</v>
      </c>
      <c r="B13" s="156" t="s">
        <v>74</v>
      </c>
      <c r="C13" s="161" t="s">
        <v>83</v>
      </c>
      <c r="D13" s="157"/>
      <c r="E13" s="155">
        <v>40</v>
      </c>
      <c r="F13" s="156"/>
      <c r="G13" s="156"/>
      <c r="H13" s="157"/>
    </row>
    <row r="14" spans="1:8" ht="25.5">
      <c r="A14" s="155">
        <v>11</v>
      </c>
      <c r="B14" s="156" t="s">
        <v>63</v>
      </c>
      <c r="C14" s="161" t="s">
        <v>83</v>
      </c>
      <c r="D14" s="157"/>
      <c r="E14" s="155">
        <v>41</v>
      </c>
      <c r="F14" s="156"/>
      <c r="G14" s="156"/>
      <c r="H14" s="157"/>
    </row>
    <row r="15" spans="1:8" ht="25.5">
      <c r="A15" s="155">
        <v>12</v>
      </c>
      <c r="B15" s="156" t="s">
        <v>64</v>
      </c>
      <c r="C15" s="161" t="s">
        <v>83</v>
      </c>
      <c r="D15" s="157"/>
      <c r="E15" s="155">
        <v>42</v>
      </c>
      <c r="F15" s="156"/>
      <c r="G15" s="156"/>
      <c r="H15" s="157"/>
    </row>
    <row r="16" spans="1:8" ht="25.5">
      <c r="A16" s="155">
        <v>13</v>
      </c>
      <c r="B16" s="156" t="s">
        <v>65</v>
      </c>
      <c r="C16" s="161" t="s">
        <v>83</v>
      </c>
      <c r="D16" s="157"/>
      <c r="E16" s="155">
        <v>43</v>
      </c>
      <c r="F16" s="156"/>
      <c r="G16" s="156"/>
      <c r="H16" s="157"/>
    </row>
    <row r="17" spans="1:8" ht="25.5">
      <c r="A17" s="155">
        <v>14</v>
      </c>
      <c r="B17" s="156" t="s">
        <v>66</v>
      </c>
      <c r="C17" s="161" t="s">
        <v>83</v>
      </c>
      <c r="D17" s="157"/>
      <c r="E17" s="155">
        <v>44</v>
      </c>
      <c r="F17" s="156"/>
      <c r="G17" s="156"/>
      <c r="H17" s="157"/>
    </row>
    <row r="18" spans="1:8" ht="25.5">
      <c r="A18" s="155">
        <v>15</v>
      </c>
      <c r="B18" s="156" t="s">
        <v>84</v>
      </c>
      <c r="C18" s="161" t="s">
        <v>83</v>
      </c>
      <c r="D18" s="157"/>
      <c r="E18" s="155">
        <v>45</v>
      </c>
      <c r="F18" s="156"/>
      <c r="G18" s="156"/>
      <c r="H18" s="157"/>
    </row>
    <row r="19" spans="1:8" ht="25.5">
      <c r="A19" s="155">
        <v>16</v>
      </c>
      <c r="B19" s="156" t="s">
        <v>75</v>
      </c>
      <c r="C19" s="161" t="s">
        <v>83</v>
      </c>
      <c r="D19" s="157"/>
      <c r="E19" s="155">
        <v>46</v>
      </c>
      <c r="F19" s="156"/>
      <c r="G19" s="156"/>
      <c r="H19" s="157"/>
    </row>
    <row r="20" spans="1:8" ht="25.5">
      <c r="A20" s="155">
        <v>17</v>
      </c>
      <c r="B20" s="156" t="s">
        <v>67</v>
      </c>
      <c r="C20" s="161" t="s">
        <v>83</v>
      </c>
      <c r="D20" s="157"/>
      <c r="E20" s="155">
        <v>47</v>
      </c>
      <c r="F20" s="156"/>
      <c r="G20" s="156"/>
      <c r="H20" s="157"/>
    </row>
    <row r="21" spans="1:8" ht="25.5">
      <c r="A21" s="155">
        <v>18</v>
      </c>
      <c r="B21" s="156" t="s">
        <v>68</v>
      </c>
      <c r="C21" s="161" t="s">
        <v>83</v>
      </c>
      <c r="D21" s="157"/>
      <c r="E21" s="155">
        <v>48</v>
      </c>
      <c r="F21" s="156"/>
      <c r="G21" s="156"/>
      <c r="H21" s="157"/>
    </row>
    <row r="22" spans="1:8" ht="25.5">
      <c r="A22" s="155">
        <v>19</v>
      </c>
      <c r="B22" s="156" t="s">
        <v>70</v>
      </c>
      <c r="C22" s="161" t="s">
        <v>83</v>
      </c>
      <c r="D22" s="157"/>
      <c r="E22" s="155">
        <v>49</v>
      </c>
      <c r="F22" s="156"/>
      <c r="G22" s="156"/>
      <c r="H22" s="157"/>
    </row>
    <row r="23" spans="1:8" ht="25.5">
      <c r="A23" s="155">
        <v>20</v>
      </c>
      <c r="B23" s="156" t="s">
        <v>71</v>
      </c>
      <c r="C23" s="161" t="s">
        <v>83</v>
      </c>
      <c r="D23" s="157"/>
      <c r="E23" s="155">
        <v>50</v>
      </c>
      <c r="F23" s="156"/>
      <c r="G23" s="156"/>
      <c r="H23" s="157"/>
    </row>
    <row r="24" spans="1:8" ht="25.5">
      <c r="A24" s="155">
        <v>21</v>
      </c>
      <c r="B24" s="156" t="s">
        <v>85</v>
      </c>
      <c r="C24" s="161" t="s">
        <v>86</v>
      </c>
      <c r="D24" s="157"/>
      <c r="E24" s="155">
        <v>51</v>
      </c>
      <c r="F24" s="156"/>
      <c r="G24" s="156"/>
      <c r="H24" s="157"/>
    </row>
    <row r="25" spans="1:8" ht="25.5">
      <c r="A25" s="155">
        <v>22</v>
      </c>
      <c r="B25" s="156" t="s">
        <v>87</v>
      </c>
      <c r="C25" s="161" t="s">
        <v>86</v>
      </c>
      <c r="D25" s="157"/>
      <c r="E25" s="155">
        <v>52</v>
      </c>
      <c r="F25" s="156"/>
      <c r="G25" s="156"/>
      <c r="H25" s="157"/>
    </row>
    <row r="26" spans="1:8" ht="25.5">
      <c r="A26" s="155">
        <v>23</v>
      </c>
      <c r="B26" s="156" t="s">
        <v>88</v>
      </c>
      <c r="C26" s="161" t="s">
        <v>86</v>
      </c>
      <c r="D26" s="157"/>
      <c r="E26" s="155">
        <v>53</v>
      </c>
      <c r="F26" s="156"/>
      <c r="G26" s="156"/>
      <c r="H26" s="157"/>
    </row>
    <row r="27" spans="1:8" ht="25.5">
      <c r="A27" s="155">
        <v>24</v>
      </c>
      <c r="B27" s="156" t="s">
        <v>89</v>
      </c>
      <c r="C27" s="161" t="s">
        <v>86</v>
      </c>
      <c r="D27" s="157"/>
      <c r="E27" s="155">
        <v>54</v>
      </c>
      <c r="F27" s="156"/>
      <c r="G27" s="156"/>
      <c r="H27" s="157"/>
    </row>
    <row r="28" spans="1:8" ht="25.5">
      <c r="A28" s="155">
        <v>25</v>
      </c>
      <c r="B28" s="156" t="s">
        <v>90</v>
      </c>
      <c r="C28" s="161" t="s">
        <v>86</v>
      </c>
      <c r="D28" s="157"/>
      <c r="E28" s="155">
        <v>55</v>
      </c>
      <c r="F28" s="156"/>
      <c r="G28" s="156"/>
      <c r="H28" s="157"/>
    </row>
    <row r="29" spans="1:8" ht="25.5">
      <c r="A29" s="155">
        <v>26</v>
      </c>
      <c r="B29" s="156" t="s">
        <v>76</v>
      </c>
      <c r="C29" s="161" t="s">
        <v>86</v>
      </c>
      <c r="D29" s="157"/>
      <c r="E29" s="155">
        <v>56</v>
      </c>
      <c r="F29" s="156"/>
      <c r="G29" s="156"/>
      <c r="H29" s="157"/>
    </row>
    <row r="30" spans="1:8" ht="25.5">
      <c r="A30" s="155">
        <v>27</v>
      </c>
      <c r="B30" s="156" t="s">
        <v>91</v>
      </c>
      <c r="C30" s="161" t="s">
        <v>86</v>
      </c>
      <c r="D30" s="157"/>
      <c r="E30" s="155">
        <v>57</v>
      </c>
      <c r="F30" s="156"/>
      <c r="G30" s="156"/>
      <c r="H30" s="157"/>
    </row>
    <row r="31" spans="1:8" ht="25.5">
      <c r="A31" s="155">
        <v>28</v>
      </c>
      <c r="B31" s="156"/>
      <c r="C31" s="161"/>
      <c r="D31" s="157"/>
      <c r="E31" s="155">
        <v>58</v>
      </c>
      <c r="F31" s="156"/>
      <c r="G31" s="156"/>
      <c r="H31" s="157"/>
    </row>
    <row r="32" spans="1:8" ht="25.5">
      <c r="A32" s="155">
        <v>29</v>
      </c>
      <c r="B32" s="156"/>
      <c r="C32" s="161"/>
      <c r="D32" s="157"/>
      <c r="E32" s="155">
        <v>59</v>
      </c>
      <c r="F32" s="156"/>
      <c r="G32" s="156"/>
      <c r="H32" s="157"/>
    </row>
    <row r="33" spans="1:8" ht="26.25" thickBot="1">
      <c r="A33" s="158">
        <v>30</v>
      </c>
      <c r="B33" s="159"/>
      <c r="C33" s="162"/>
      <c r="D33" s="160"/>
      <c r="E33" s="158">
        <v>60</v>
      </c>
      <c r="F33" s="159"/>
      <c r="G33" s="159"/>
      <c r="H33" s="160"/>
    </row>
    <row r="34" spans="1:8">
      <c r="C34" s="163"/>
    </row>
    <row r="35" spans="1:8">
      <c r="C35" s="163"/>
    </row>
    <row r="36" spans="1:8">
      <c r="C36" s="163"/>
    </row>
    <row r="37" spans="1:8">
      <c r="C37" s="163"/>
    </row>
    <row r="38" spans="1:8">
      <c r="C38" s="163"/>
    </row>
    <row r="39" spans="1:8">
      <c r="C39" s="163"/>
    </row>
  </sheetData>
  <mergeCells count="4">
    <mergeCell ref="A1:D1"/>
    <mergeCell ref="E1:H1"/>
    <mergeCell ref="A2:D2"/>
    <mergeCell ref="E2:H2"/>
  </mergeCells>
  <phoneticPr fontId="3" type="noConversion"/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kvalifikácia</vt:lpstr>
      <vt:lpstr>zápisy</vt:lpstr>
      <vt:lpstr>prezenčná listina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</dc:creator>
  <cp:lastModifiedBy>admin</cp:lastModifiedBy>
  <cp:lastPrinted>2015-11-06T12:09:21Z</cp:lastPrinted>
  <dcterms:created xsi:type="dcterms:W3CDTF">2012-11-19T20:47:22Z</dcterms:created>
  <dcterms:modified xsi:type="dcterms:W3CDTF">2015-11-08T17:52:16Z</dcterms:modified>
</cp:coreProperties>
</file>