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6384" windowHeight="8192" tabRatio="362" activeTab="4"/>
  </bookViews>
  <sheets>
    <sheet name="Strečno" sheetId="1" r:id="rId1"/>
    <sheet name="Lysica" sheetId="2" r:id="rId2"/>
    <sheet name="Bytča" sheetId="3" r:id="rId3"/>
    <sheet name="Academia" sheetId="4" r:id="rId4"/>
    <sheet name="Umiestnenie" sheetId="5" r:id="rId5"/>
    <sheet name="Štartovné" sheetId="6" r:id="rId6"/>
  </sheets>
  <definedNames/>
  <calcPr fullCalcOnLoad="1"/>
</workbook>
</file>

<file path=xl/sharedStrings.xml><?xml version="1.0" encoding="utf-8"?>
<sst xmlns="http://schemas.openxmlformats.org/spreadsheetml/2006/main" count="227" uniqueCount="87">
  <si>
    <t>Žilina CUP 2020  STREČNO 02.08.2020</t>
  </si>
  <si>
    <t xml:space="preserve"> </t>
  </si>
  <si>
    <t>Kvalifikácia</t>
  </si>
  <si>
    <t>Semifinále</t>
  </si>
  <si>
    <t>Finále</t>
  </si>
  <si>
    <t>P.č.</t>
  </si>
  <si>
    <t xml:space="preserve">            Meno</t>
  </si>
  <si>
    <t>1 hra</t>
  </si>
  <si>
    <t>2 hra</t>
  </si>
  <si>
    <t>Spolu</t>
  </si>
  <si>
    <t>Súčet</t>
  </si>
  <si>
    <t>Body</t>
  </si>
  <si>
    <t>Klocáň Milan</t>
  </si>
  <si>
    <t>Prašil Marián</t>
  </si>
  <si>
    <t>Poláš Peter</t>
  </si>
  <si>
    <t>Jakubcek Igor</t>
  </si>
  <si>
    <t>Lukonič Robert</t>
  </si>
  <si>
    <t>Kozár Miroslav</t>
  </si>
  <si>
    <t>Minarčík Peter</t>
  </si>
  <si>
    <t>Macháček Josef</t>
  </si>
  <si>
    <t>Šviková Viki</t>
  </si>
  <si>
    <t>Kadasi Edo</t>
  </si>
  <si>
    <t>Jaroš Šimon</t>
  </si>
  <si>
    <t>Slotova Elenka</t>
  </si>
  <si>
    <t>Škorvánek Marek</t>
  </si>
  <si>
    <t>Beneš Zdenek</t>
  </si>
  <si>
    <t>Švik Štefan</t>
  </si>
  <si>
    <t>Kadáši Dávid jun</t>
  </si>
  <si>
    <t>Žilina CUP 2020  LYSICA 09.08.2020</t>
  </si>
  <si>
    <t>Jakubček Igor</t>
  </si>
  <si>
    <t>Rovňan Norbert</t>
  </si>
  <si>
    <t>Prášil Marian</t>
  </si>
  <si>
    <t>Babiš Martin</t>
  </si>
  <si>
    <t>Ďurošková Betka</t>
  </si>
  <si>
    <t>Žilina CUP 2020  BYTČA 15.08.2020</t>
  </si>
  <si>
    <t>Košík Silvo</t>
  </si>
  <si>
    <t>Dodok Jaro</t>
  </si>
  <si>
    <t>Remiš Kristián</t>
  </si>
  <si>
    <t>Rovňan Noro</t>
  </si>
  <si>
    <t>Slotová Elenka</t>
  </si>
  <si>
    <t>Remiš Sebastian</t>
  </si>
  <si>
    <t>Žilina CUP 2020  AKADÉMIA 22.08.2020</t>
  </si>
  <si>
    <t>Košík Silvester</t>
  </si>
  <si>
    <t>Jaroš šimon junior</t>
  </si>
  <si>
    <t>Štefanik Dávid junior</t>
  </si>
  <si>
    <t>Malcho Martin jun</t>
  </si>
  <si>
    <t>Repkovský Richard</t>
  </si>
  <si>
    <t>Malcho Michael jun</t>
  </si>
  <si>
    <t>Ďurošková Alžbeta jun</t>
  </si>
  <si>
    <t>Umiestnenie celkom</t>
  </si>
  <si>
    <t>Meno</t>
  </si>
  <si>
    <t>Strečno</t>
  </si>
  <si>
    <t>Lysica</t>
  </si>
  <si>
    <t>Bytča</t>
  </si>
  <si>
    <t>Academia</t>
  </si>
  <si>
    <t>Švíková Viki</t>
  </si>
  <si>
    <t>Kadaši Dávid</t>
  </si>
  <si>
    <t>Dodok</t>
  </si>
  <si>
    <t>Remiš Kristian</t>
  </si>
  <si>
    <t>Remiš Sebasrian</t>
  </si>
  <si>
    <t>Škorvának Marek</t>
  </si>
  <si>
    <t>Kupčák</t>
  </si>
  <si>
    <t>Minarčík</t>
  </si>
  <si>
    <t>Macák</t>
  </si>
  <si>
    <t>Repkovský</t>
  </si>
  <si>
    <t>Múčka</t>
  </si>
  <si>
    <t>Poláš</t>
  </si>
  <si>
    <t>Švík</t>
  </si>
  <si>
    <t>Gut Laco</t>
  </si>
  <si>
    <t>Ďurošková</t>
  </si>
  <si>
    <t>Kozár</t>
  </si>
  <si>
    <t>Klocáň</t>
  </si>
  <si>
    <t>Franček</t>
  </si>
  <si>
    <t>Kováčik</t>
  </si>
  <si>
    <t>Jakubček</t>
  </si>
  <si>
    <t>Ondricha    Poláš</t>
  </si>
  <si>
    <t>Prášil</t>
  </si>
  <si>
    <t>Košík</t>
  </si>
  <si>
    <t>Lukonič</t>
  </si>
  <si>
    <t>Jakubček Klocáň</t>
  </si>
  <si>
    <t>Štartovné Žilina Cup 2020</t>
  </si>
  <si>
    <t>Žilina</t>
  </si>
  <si>
    <t>Lukonič Robo</t>
  </si>
  <si>
    <t>Prašil Marian</t>
  </si>
  <si>
    <t>Kadaší  Edo</t>
  </si>
  <si>
    <t>Repkovský Rišo</t>
  </si>
  <si>
    <t>Nájom dráh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</si>
</sst>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\ [$€-41B];[RED]\-#,##0.00\ [$€-41B]"/>
    <numFmt numFmtId="167" formatCode="#,##0.00&quot;   &quot;"/>
    <numFmt numFmtId="168" formatCode="#,##0.00&quot; €&quot;"/>
    <numFmt numFmtId="169" formatCode="#,##0.00&quot; €&quot;;[RED]\-#,##0.00&quot; €&quot;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4" fontId="1" fillId="0" borderId="2" xfId="20" applyFont="1" applyBorder="1" applyAlignment="1">
      <alignment horizontal="center"/>
      <protection/>
    </xf>
    <xf numFmtId="164" fontId="3" fillId="0" borderId="3" xfId="20" applyFont="1" applyBorder="1">
      <alignment/>
      <protection/>
    </xf>
    <xf numFmtId="164" fontId="1" fillId="0" borderId="3" xfId="20" applyBorder="1" applyAlignment="1">
      <alignment horizontal="center"/>
      <protection/>
    </xf>
    <xf numFmtId="164" fontId="1" fillId="0" borderId="2" xfId="20" applyBorder="1" applyAlignment="1">
      <alignment horizontal="center"/>
      <protection/>
    </xf>
    <xf numFmtId="164" fontId="1" fillId="0" borderId="2" xfId="20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4" xfId="20" applyBorder="1" applyAlignment="1">
      <alignment horizontal="center"/>
      <protection/>
    </xf>
    <xf numFmtId="164" fontId="1" fillId="0" borderId="5" xfId="20" applyBorder="1">
      <alignment/>
      <protection/>
    </xf>
    <xf numFmtId="164" fontId="1" fillId="0" borderId="6" xfId="20" applyBorder="1">
      <alignment/>
      <protection/>
    </xf>
    <xf numFmtId="164" fontId="1" fillId="0" borderId="7" xfId="20" applyBorder="1">
      <alignment/>
      <protection/>
    </xf>
    <xf numFmtId="164" fontId="1" fillId="0" borderId="8" xfId="20" applyBorder="1">
      <alignment/>
      <protection/>
    </xf>
    <xf numFmtId="164" fontId="1" fillId="0" borderId="9" xfId="20" applyBorder="1">
      <alignment/>
      <protection/>
    </xf>
    <xf numFmtId="164" fontId="3" fillId="0" borderId="2" xfId="20" applyFont="1" applyBorder="1">
      <alignment/>
      <protection/>
    </xf>
    <xf numFmtId="164" fontId="1" fillId="0" borderId="6" xfId="20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ill="1" applyBorder="1" applyAlignment="1">
      <alignment horizontal="center"/>
      <protection/>
    </xf>
    <xf numFmtId="164" fontId="1" fillId="0" borderId="3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2" xfId="20" applyBorder="1" applyAlignment="1">
      <alignment horizontal="left"/>
      <protection/>
    </xf>
    <xf numFmtId="164" fontId="1" fillId="0" borderId="2" xfId="20" applyFill="1" applyBorder="1" applyAlignment="1">
      <alignment horizontal="left"/>
      <protection/>
    </xf>
    <xf numFmtId="164" fontId="4" fillId="0" borderId="0" xfId="0" applyFont="1" applyAlignment="1">
      <alignment horizontal="center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167" fontId="1" fillId="0" borderId="0" xfId="20" applyNumberFormat="1" applyAlignment="1">
      <alignment horizontal="center"/>
      <protection/>
    </xf>
    <xf numFmtId="168" fontId="1" fillId="0" borderId="0" xfId="20" applyNumberFormat="1" applyAlignment="1">
      <alignment horizontal="center"/>
      <protection/>
    </xf>
    <xf numFmtId="169" fontId="1" fillId="0" borderId="0" xfId="20" applyNumberForma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workbookViewId="0" topLeftCell="A4">
      <selection activeCell="R4" sqref="R4"/>
    </sheetView>
  </sheetViews>
  <sheetFormatPr defaultColWidth="10.28125" defaultRowHeight="12.75"/>
  <cols>
    <col min="1" max="1" width="5.140625" style="1" customWidth="1"/>
    <col min="2" max="2" width="17.7109375" style="1" customWidth="1"/>
    <col min="3" max="3" width="6.28125" style="1" customWidth="1"/>
    <col min="4" max="4" width="6.421875" style="1" customWidth="1"/>
    <col min="5" max="5" width="7.28125" style="1" customWidth="1"/>
    <col min="6" max="6" width="5.8515625" style="1" customWidth="1"/>
    <col min="7" max="7" width="6.28125" style="1" customWidth="1"/>
    <col min="8" max="8" width="7.8515625" style="1" customWidth="1"/>
    <col min="9" max="9" width="6.140625" style="1" customWidth="1"/>
    <col min="10" max="10" width="6.28125" style="1" customWidth="1"/>
    <col min="11" max="11" width="7.28125" style="1" customWidth="1"/>
    <col min="12" max="12" width="6.140625" style="1" customWidth="1"/>
    <col min="13" max="13" width="6.57421875" style="1" customWidth="1"/>
    <col min="14" max="14" width="6.00390625" style="1" customWidth="1"/>
    <col min="15" max="16384" width="10.140625" style="1" customWidth="1"/>
  </cols>
  <sheetData>
    <row r="2" spans="1:13" ht="20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0" ht="12.75">
      <c r="B4" s="1" t="s">
        <v>1</v>
      </c>
      <c r="C4" s="3" t="s">
        <v>2</v>
      </c>
      <c r="D4" s="3"/>
      <c r="E4" s="3"/>
      <c r="G4" s="1" t="s">
        <v>3</v>
      </c>
      <c r="J4" s="1" t="s">
        <v>4</v>
      </c>
    </row>
    <row r="5" spans="1:13" ht="12.75">
      <c r="A5" s="4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</row>
    <row r="6" spans="1:13" ht="22.5" customHeight="1">
      <c r="A6" s="5">
        <v>1</v>
      </c>
      <c r="B6" s="6" t="s">
        <v>12</v>
      </c>
      <c r="C6" s="7">
        <v>176</v>
      </c>
      <c r="D6" s="7">
        <v>168</v>
      </c>
      <c r="E6" s="7">
        <f>SUM(C6:D6)</f>
        <v>344</v>
      </c>
      <c r="F6" s="7">
        <v>139</v>
      </c>
      <c r="G6" s="7">
        <v>159</v>
      </c>
      <c r="H6" s="7">
        <f>SUM(E6:G6)</f>
        <v>642</v>
      </c>
      <c r="I6" s="8">
        <v>188</v>
      </c>
      <c r="J6" s="8">
        <v>127</v>
      </c>
      <c r="K6" s="8">
        <f>SUM(I6:J6)</f>
        <v>315</v>
      </c>
      <c r="L6" s="9">
        <f>E6+H6+K6</f>
        <v>1301</v>
      </c>
      <c r="M6" s="9">
        <v>30</v>
      </c>
    </row>
    <row r="7" spans="1:14" ht="22.5" customHeight="1">
      <c r="A7" s="5">
        <v>2</v>
      </c>
      <c r="B7" s="6" t="s">
        <v>13</v>
      </c>
      <c r="C7" s="7">
        <v>191</v>
      </c>
      <c r="D7" s="7">
        <v>174</v>
      </c>
      <c r="E7" s="7">
        <f>SUM(C7:D7)</f>
        <v>365</v>
      </c>
      <c r="F7" s="7">
        <v>158</v>
      </c>
      <c r="G7" s="7">
        <v>174</v>
      </c>
      <c r="H7" s="7">
        <f>SUM(E7:G7)</f>
        <v>697</v>
      </c>
      <c r="I7" s="8">
        <v>144</v>
      </c>
      <c r="J7" s="8">
        <v>144</v>
      </c>
      <c r="K7" s="8">
        <v>288</v>
      </c>
      <c r="L7" s="9">
        <f>E7+H7+K7</f>
        <v>1350</v>
      </c>
      <c r="M7" s="9">
        <v>26</v>
      </c>
      <c r="N7" s="10"/>
    </row>
    <row r="8" spans="1:14" ht="22.5" customHeight="1">
      <c r="A8" s="5">
        <v>3</v>
      </c>
      <c r="B8" s="6" t="s">
        <v>14</v>
      </c>
      <c r="C8" s="7">
        <v>164</v>
      </c>
      <c r="D8" s="7">
        <v>155</v>
      </c>
      <c r="E8" s="7">
        <f>SUM(C8:D8)</f>
        <v>319</v>
      </c>
      <c r="F8" s="7">
        <v>179</v>
      </c>
      <c r="G8" s="7">
        <v>174</v>
      </c>
      <c r="H8" s="7">
        <f>SUM(E8:G8)</f>
        <v>672</v>
      </c>
      <c r="I8" s="8">
        <v>129</v>
      </c>
      <c r="J8" s="8">
        <v>156</v>
      </c>
      <c r="K8" s="8">
        <f>SUM(I8:J8)</f>
        <v>285</v>
      </c>
      <c r="L8" s="9">
        <f>E8+H8+K8</f>
        <v>1276</v>
      </c>
      <c r="M8" s="9">
        <v>23</v>
      </c>
      <c r="N8" s="10"/>
    </row>
    <row r="9" spans="1:14" ht="22.5" customHeight="1">
      <c r="A9" s="5">
        <v>4</v>
      </c>
      <c r="B9" s="6" t="s">
        <v>15</v>
      </c>
      <c r="C9" s="7">
        <v>153</v>
      </c>
      <c r="D9" s="7">
        <v>113</v>
      </c>
      <c r="E9" s="7">
        <f>SUM(C9:D9)</f>
        <v>266</v>
      </c>
      <c r="F9" s="7">
        <v>186</v>
      </c>
      <c r="G9" s="7">
        <v>192</v>
      </c>
      <c r="H9" s="7">
        <f>SUM(E9:G9)</f>
        <v>644</v>
      </c>
      <c r="I9" s="8">
        <v>135</v>
      </c>
      <c r="J9" s="8">
        <v>122</v>
      </c>
      <c r="K9" s="8">
        <f>SUM(I9:J9)</f>
        <v>257</v>
      </c>
      <c r="L9" s="9">
        <f>E9+H9+K9</f>
        <v>1167</v>
      </c>
      <c r="M9" s="9">
        <v>21</v>
      </c>
      <c r="N9" s="10"/>
    </row>
    <row r="10" spans="1:14" ht="22.5" customHeight="1">
      <c r="A10" s="5">
        <v>5</v>
      </c>
      <c r="B10" s="6" t="s">
        <v>16</v>
      </c>
      <c r="C10" s="7">
        <v>174</v>
      </c>
      <c r="D10" s="7">
        <v>133</v>
      </c>
      <c r="E10" s="7">
        <f>SUM(C10:D10)</f>
        <v>307</v>
      </c>
      <c r="F10" s="7">
        <v>153</v>
      </c>
      <c r="G10" s="7">
        <v>115</v>
      </c>
      <c r="H10" s="7">
        <f>SUM(E10:G10)</f>
        <v>575</v>
      </c>
      <c r="I10" s="11">
        <v>133</v>
      </c>
      <c r="J10" s="11">
        <v>122</v>
      </c>
      <c r="K10" s="8">
        <f>SUM(I10:J10)</f>
        <v>255</v>
      </c>
      <c r="L10" s="9">
        <f>E10+H10+K10</f>
        <v>1137</v>
      </c>
      <c r="M10" s="9">
        <v>20</v>
      </c>
      <c r="N10" s="10"/>
    </row>
    <row r="11" spans="1:14" ht="22.5" customHeight="1">
      <c r="A11" s="5">
        <v>6</v>
      </c>
      <c r="B11" s="6" t="s">
        <v>17</v>
      </c>
      <c r="C11" s="7">
        <v>173</v>
      </c>
      <c r="D11" s="7">
        <v>144</v>
      </c>
      <c r="E11" s="7">
        <f>SUM(C11:D11)</f>
        <v>317</v>
      </c>
      <c r="F11" s="7">
        <v>149</v>
      </c>
      <c r="G11" s="7">
        <v>125</v>
      </c>
      <c r="H11" s="7">
        <f>SUM(E11:G11)</f>
        <v>591</v>
      </c>
      <c r="I11" s="8">
        <v>131</v>
      </c>
      <c r="J11" s="8">
        <v>111</v>
      </c>
      <c r="K11" s="8">
        <f>SUM(I11:J11)</f>
        <v>242</v>
      </c>
      <c r="L11" s="9">
        <f>E11+H11+K11</f>
        <v>1150</v>
      </c>
      <c r="M11" s="9">
        <v>19</v>
      </c>
      <c r="N11" s="10"/>
    </row>
    <row r="12" spans="1:14" ht="22.5" customHeight="1">
      <c r="A12" s="5">
        <v>7</v>
      </c>
      <c r="B12" s="6" t="s">
        <v>18</v>
      </c>
      <c r="C12" s="7">
        <v>140</v>
      </c>
      <c r="D12" s="7">
        <v>168</v>
      </c>
      <c r="E12" s="7">
        <f>SUM(C12:D12)</f>
        <v>308</v>
      </c>
      <c r="F12" s="7">
        <v>142</v>
      </c>
      <c r="G12" s="7">
        <v>110</v>
      </c>
      <c r="H12" s="7">
        <f>SUM(E12:G12)</f>
        <v>560</v>
      </c>
      <c r="I12" s="12"/>
      <c r="J12" s="13"/>
      <c r="K12" s="14"/>
      <c r="L12" s="9">
        <f>E12+H12+K12</f>
        <v>868</v>
      </c>
      <c r="M12" s="9">
        <v>18</v>
      </c>
      <c r="N12" s="10"/>
    </row>
    <row r="13" spans="1:14" ht="22.5" customHeight="1">
      <c r="A13" s="5">
        <v>8</v>
      </c>
      <c r="B13" s="6" t="s">
        <v>19</v>
      </c>
      <c r="C13" s="7">
        <v>167</v>
      </c>
      <c r="D13" s="7">
        <v>114</v>
      </c>
      <c r="E13" s="7">
        <f>SUM(C13:D13)</f>
        <v>281</v>
      </c>
      <c r="F13" s="7">
        <v>135</v>
      </c>
      <c r="G13" s="7">
        <v>139</v>
      </c>
      <c r="H13" s="7">
        <f>SUM(E13:G13)</f>
        <v>555</v>
      </c>
      <c r="I13" s="15"/>
      <c r="J13" s="10"/>
      <c r="K13" s="16"/>
      <c r="L13" s="9">
        <f>E13+H13+K13</f>
        <v>836</v>
      </c>
      <c r="M13" s="9">
        <v>17</v>
      </c>
      <c r="N13" s="10"/>
    </row>
    <row r="14" spans="1:14" ht="22.5" customHeight="1">
      <c r="A14" s="5">
        <v>9</v>
      </c>
      <c r="B14" s="6" t="s">
        <v>20</v>
      </c>
      <c r="C14" s="7">
        <v>140</v>
      </c>
      <c r="D14" s="7">
        <v>145</v>
      </c>
      <c r="E14" s="7">
        <f>SUM(C14:D14)</f>
        <v>285</v>
      </c>
      <c r="F14" s="7">
        <v>123</v>
      </c>
      <c r="G14" s="7">
        <v>115</v>
      </c>
      <c r="H14" s="7">
        <f>SUM(E14:G14)</f>
        <v>523</v>
      </c>
      <c r="I14" s="15"/>
      <c r="J14" s="10"/>
      <c r="K14" s="16"/>
      <c r="L14" s="9">
        <f>E14+H14+K14</f>
        <v>808</v>
      </c>
      <c r="M14" s="9">
        <v>16</v>
      </c>
      <c r="N14" s="10"/>
    </row>
    <row r="15" spans="1:14" ht="22.5" customHeight="1">
      <c r="A15" s="5">
        <v>10</v>
      </c>
      <c r="B15" s="6" t="s">
        <v>21</v>
      </c>
      <c r="C15" s="7">
        <v>157</v>
      </c>
      <c r="D15" s="7">
        <v>156</v>
      </c>
      <c r="E15" s="7">
        <f>SUM(C15:D15)</f>
        <v>313</v>
      </c>
      <c r="F15" s="7">
        <v>104</v>
      </c>
      <c r="G15" s="7">
        <v>105</v>
      </c>
      <c r="H15" s="7">
        <f>SUM(E15:G15)</f>
        <v>522</v>
      </c>
      <c r="I15" s="15"/>
      <c r="J15" s="10"/>
      <c r="K15" s="16"/>
      <c r="L15" s="9">
        <f>E15+H15+K15</f>
        <v>835</v>
      </c>
      <c r="M15" s="9">
        <v>15</v>
      </c>
      <c r="N15" s="10"/>
    </row>
    <row r="16" spans="1:14" ht="22.5" customHeight="1">
      <c r="A16" s="5">
        <v>11</v>
      </c>
      <c r="B16" s="6" t="s">
        <v>22</v>
      </c>
      <c r="C16" s="7">
        <v>116</v>
      </c>
      <c r="D16" s="7">
        <v>146</v>
      </c>
      <c r="E16" s="7">
        <f>SUM(C16:D16)</f>
        <v>262</v>
      </c>
      <c r="F16" s="7">
        <v>135</v>
      </c>
      <c r="G16" s="7">
        <v>118</v>
      </c>
      <c r="H16" s="7">
        <f>E16+F16+G16</f>
        <v>515</v>
      </c>
      <c r="I16" s="10"/>
      <c r="J16" s="10"/>
      <c r="K16" s="16"/>
      <c r="L16" s="9">
        <f>E16+H16+K16</f>
        <v>777</v>
      </c>
      <c r="M16" s="9">
        <v>14</v>
      </c>
      <c r="N16" s="10"/>
    </row>
    <row r="17" spans="1:14" ht="22.5" customHeight="1">
      <c r="A17" s="5">
        <v>12</v>
      </c>
      <c r="B17" s="6" t="s">
        <v>23</v>
      </c>
      <c r="C17" s="7">
        <v>110</v>
      </c>
      <c r="D17" s="7">
        <v>154</v>
      </c>
      <c r="E17" s="7">
        <f>SUM(C17:D17)</f>
        <v>264</v>
      </c>
      <c r="F17" s="7">
        <v>118</v>
      </c>
      <c r="G17" s="7">
        <v>121</v>
      </c>
      <c r="H17" s="7">
        <f>SUM(E17:G17)</f>
        <v>503</v>
      </c>
      <c r="I17" s="10"/>
      <c r="J17" s="10"/>
      <c r="K17" s="16"/>
      <c r="L17" s="9">
        <f>E17+H17+K17</f>
        <v>767</v>
      </c>
      <c r="M17" s="9">
        <v>13</v>
      </c>
      <c r="N17" s="10"/>
    </row>
    <row r="18" spans="1:14" ht="22.5" customHeight="1">
      <c r="A18" s="5">
        <v>13</v>
      </c>
      <c r="B18" s="17" t="s">
        <v>24</v>
      </c>
      <c r="C18" s="8">
        <v>133</v>
      </c>
      <c r="D18" s="8">
        <v>112</v>
      </c>
      <c r="E18" s="8">
        <f>SUM(C18:D18)</f>
        <v>245</v>
      </c>
      <c r="F18" s="10"/>
      <c r="G18" s="10"/>
      <c r="H18" s="10"/>
      <c r="I18" s="10"/>
      <c r="J18" s="10"/>
      <c r="K18" s="16"/>
      <c r="L18" s="9">
        <f>E18+H18+K18</f>
        <v>245</v>
      </c>
      <c r="M18" s="9">
        <v>12</v>
      </c>
      <c r="N18" s="10"/>
    </row>
    <row r="19" spans="1:14" ht="22.5" customHeight="1">
      <c r="A19" s="5">
        <v>14</v>
      </c>
      <c r="B19" s="17" t="s">
        <v>25</v>
      </c>
      <c r="C19" s="8">
        <v>131</v>
      </c>
      <c r="D19" s="8">
        <v>112</v>
      </c>
      <c r="E19" s="8">
        <f>SUM(C19:D19)</f>
        <v>243</v>
      </c>
      <c r="F19" s="10"/>
      <c r="G19" s="10"/>
      <c r="H19" s="10"/>
      <c r="I19" s="10"/>
      <c r="J19" s="10"/>
      <c r="K19" s="16"/>
      <c r="L19" s="9">
        <f>E19+H19+K19</f>
        <v>243</v>
      </c>
      <c r="M19" s="9">
        <v>11</v>
      </c>
      <c r="N19" s="10"/>
    </row>
    <row r="20" spans="1:14" ht="22.5" customHeight="1">
      <c r="A20" s="5">
        <v>15</v>
      </c>
      <c r="B20" s="6" t="s">
        <v>26</v>
      </c>
      <c r="C20" s="7">
        <v>118</v>
      </c>
      <c r="D20" s="7">
        <v>122</v>
      </c>
      <c r="E20" s="7">
        <f>SUM(C20:D20)</f>
        <v>240</v>
      </c>
      <c r="F20" s="10"/>
      <c r="G20" s="10"/>
      <c r="H20" s="10"/>
      <c r="I20" s="10"/>
      <c r="J20" s="10"/>
      <c r="K20" s="16"/>
      <c r="L20" s="9">
        <f>E20+H20+K20</f>
        <v>240</v>
      </c>
      <c r="M20" s="9">
        <v>10</v>
      </c>
      <c r="N20" s="10"/>
    </row>
    <row r="21" spans="1:14" ht="22.5" customHeight="1">
      <c r="A21" s="5">
        <v>16</v>
      </c>
      <c r="B21" s="17" t="s">
        <v>27</v>
      </c>
      <c r="C21" s="8">
        <v>62</v>
      </c>
      <c r="D21" s="8">
        <v>55</v>
      </c>
      <c r="E21" s="8">
        <f>SUM(C21:D21)</f>
        <v>117</v>
      </c>
      <c r="F21" s="10"/>
      <c r="G21" s="10"/>
      <c r="H21" s="10"/>
      <c r="I21" s="10"/>
      <c r="J21" s="10"/>
      <c r="K21" s="16"/>
      <c r="L21" s="9">
        <f>E21+H21+K21</f>
        <v>117</v>
      </c>
      <c r="M21" s="9">
        <v>9</v>
      </c>
      <c r="N21" s="10"/>
    </row>
    <row r="22" spans="1:14" ht="22.5" customHeight="1">
      <c r="A22" s="5">
        <v>17</v>
      </c>
      <c r="B22" s="17"/>
      <c r="C22" s="8"/>
      <c r="D22" s="8"/>
      <c r="E22" s="8">
        <f>SUM(C22:D22)</f>
        <v>0</v>
      </c>
      <c r="F22" s="10"/>
      <c r="G22" s="10"/>
      <c r="H22" s="10"/>
      <c r="I22" s="10"/>
      <c r="J22" s="10"/>
      <c r="K22" s="16"/>
      <c r="L22" s="9">
        <f>E22+H22+K22</f>
        <v>0</v>
      </c>
      <c r="M22" s="9">
        <v>8</v>
      </c>
      <c r="N22" s="10"/>
    </row>
    <row r="23" spans="1:14" ht="22.5" customHeight="1">
      <c r="A23" s="5">
        <v>18</v>
      </c>
      <c r="B23" s="17"/>
      <c r="C23" s="4"/>
      <c r="D23" s="4"/>
      <c r="E23" s="8">
        <f>SUM(C23:D23)</f>
        <v>0</v>
      </c>
      <c r="F23" s="10"/>
      <c r="G23" s="10"/>
      <c r="H23" s="10"/>
      <c r="I23" s="10"/>
      <c r="J23" s="10"/>
      <c r="K23" s="16"/>
      <c r="L23" s="9">
        <f>E23+H23+K23</f>
        <v>0</v>
      </c>
      <c r="M23" s="9">
        <v>7</v>
      </c>
      <c r="N23" s="10"/>
    </row>
    <row r="24" spans="1:15" ht="22.5" customHeight="1">
      <c r="A24" s="5">
        <v>19</v>
      </c>
      <c r="B24" s="17"/>
      <c r="C24" s="4"/>
      <c r="D24" s="4"/>
      <c r="E24" s="8">
        <f>SUM(C24:D24)</f>
        <v>0</v>
      </c>
      <c r="F24" s="10"/>
      <c r="G24" s="10"/>
      <c r="H24" s="10"/>
      <c r="I24" s="10"/>
      <c r="J24" s="10"/>
      <c r="K24" s="16"/>
      <c r="L24" s="9">
        <f>SUM(H24+K24)</f>
        <v>0</v>
      </c>
      <c r="M24" s="9">
        <v>6</v>
      </c>
      <c r="N24" s="15"/>
      <c r="O24" s="10"/>
    </row>
    <row r="25" spans="1:14" ht="22.5" customHeight="1">
      <c r="A25" s="5">
        <v>20</v>
      </c>
      <c r="B25" s="17"/>
      <c r="C25" s="4"/>
      <c r="D25" s="4"/>
      <c r="E25" s="8">
        <f>SUM(C25:D25)</f>
        <v>0</v>
      </c>
      <c r="F25" s="10"/>
      <c r="G25" s="10"/>
      <c r="H25" s="10"/>
      <c r="I25" s="10"/>
      <c r="J25" s="10"/>
      <c r="K25" s="10"/>
      <c r="L25" s="18"/>
      <c r="M25" s="19"/>
      <c r="N25" s="20"/>
    </row>
    <row r="26" spans="1:13" ht="22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9"/>
      <c r="M26" s="19"/>
    </row>
    <row r="27" spans="1:13" ht="22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9"/>
      <c r="M27" s="19"/>
    </row>
    <row r="28" spans="1:13" ht="22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9"/>
      <c r="M28" s="19"/>
    </row>
    <row r="29" spans="1:13" ht="22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9"/>
      <c r="M29" s="19"/>
    </row>
    <row r="30" spans="1:13" ht="22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9"/>
      <c r="M30" s="19"/>
    </row>
    <row r="31" spans="1:12" ht="22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2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2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ht="22.5" customHeight="1"/>
    <row r="35" ht="22.5" customHeight="1"/>
    <row r="36" ht="22.5" customHeight="1"/>
    <row r="37" ht="22.5" customHeight="1"/>
  </sheetData>
  <sheetProtection selectLockedCells="1" selectUnlockedCells="1"/>
  <mergeCells count="2">
    <mergeCell ref="A2:M2"/>
    <mergeCell ref="C4:E4"/>
  </mergeCells>
  <printOptions/>
  <pageMargins left="0.6659722222222222" right="0.1854166666666666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workbookViewId="0" topLeftCell="A5">
      <selection activeCell="S22" sqref="S22"/>
    </sheetView>
  </sheetViews>
  <sheetFormatPr defaultColWidth="10.28125" defaultRowHeight="12.75"/>
  <cols>
    <col min="1" max="1" width="5.140625" style="1" customWidth="1"/>
    <col min="2" max="2" width="17.7109375" style="1" customWidth="1"/>
    <col min="3" max="3" width="6.28125" style="1" customWidth="1"/>
    <col min="4" max="4" width="6.421875" style="1" customWidth="1"/>
    <col min="5" max="5" width="7.28125" style="1" customWidth="1"/>
    <col min="6" max="6" width="5.8515625" style="1" customWidth="1"/>
    <col min="7" max="7" width="6.28125" style="1" customWidth="1"/>
    <col min="8" max="8" width="7.8515625" style="1" customWidth="1"/>
    <col min="9" max="9" width="6.140625" style="1" customWidth="1"/>
    <col min="10" max="10" width="6.28125" style="1" customWidth="1"/>
    <col min="11" max="11" width="7.28125" style="1" customWidth="1"/>
    <col min="12" max="12" width="6.140625" style="1" customWidth="1"/>
    <col min="13" max="13" width="6.57421875" style="1" customWidth="1"/>
    <col min="14" max="14" width="6.00390625" style="1" customWidth="1"/>
    <col min="15" max="16384" width="10.140625" style="1" customWidth="1"/>
  </cols>
  <sheetData>
    <row r="2" spans="1:13" ht="20.25" customHeight="1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0" ht="12.75">
      <c r="B4" s="1" t="s">
        <v>1</v>
      </c>
      <c r="C4" s="3" t="s">
        <v>2</v>
      </c>
      <c r="D4" s="3"/>
      <c r="E4" s="3"/>
      <c r="G4" s="1" t="s">
        <v>3</v>
      </c>
      <c r="J4" s="1" t="s">
        <v>4</v>
      </c>
    </row>
    <row r="5" spans="1:13" ht="12.75">
      <c r="A5" s="4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</row>
    <row r="6" spans="1:13" ht="22.5" customHeight="1">
      <c r="A6" s="5">
        <v>1</v>
      </c>
      <c r="B6" s="17" t="s">
        <v>29</v>
      </c>
      <c r="C6" s="8">
        <v>156</v>
      </c>
      <c r="D6" s="8">
        <v>153</v>
      </c>
      <c r="E6" s="8">
        <f>SUM(C6:D6)</f>
        <v>309</v>
      </c>
      <c r="F6" s="7">
        <v>176</v>
      </c>
      <c r="G6" s="7">
        <v>176</v>
      </c>
      <c r="H6" s="7">
        <f>SUM(E6:G6)</f>
        <v>661</v>
      </c>
      <c r="I6" s="8">
        <v>192</v>
      </c>
      <c r="J6" s="8">
        <v>182</v>
      </c>
      <c r="K6" s="8">
        <f>SUM(I6:J6)</f>
        <v>374</v>
      </c>
      <c r="L6" s="9">
        <f>E6+H6+K6</f>
        <v>1344</v>
      </c>
      <c r="M6" s="9">
        <v>30</v>
      </c>
    </row>
    <row r="7" spans="1:14" ht="22.5" customHeight="1">
      <c r="A7" s="5">
        <v>2</v>
      </c>
      <c r="B7" s="17" t="s">
        <v>30</v>
      </c>
      <c r="C7" s="8">
        <v>158</v>
      </c>
      <c r="D7" s="8">
        <v>147</v>
      </c>
      <c r="E7" s="8">
        <f>SUM(C7:D7)</f>
        <v>305</v>
      </c>
      <c r="F7" s="7">
        <v>198</v>
      </c>
      <c r="G7" s="7">
        <v>167</v>
      </c>
      <c r="H7" s="7">
        <f>SUM(E7:G7)</f>
        <v>670</v>
      </c>
      <c r="I7" s="8">
        <v>158</v>
      </c>
      <c r="J7" s="8">
        <v>173</v>
      </c>
      <c r="K7" s="8">
        <f>SUM(I7:J7)</f>
        <v>331</v>
      </c>
      <c r="L7" s="9">
        <f>E7+H7+K7</f>
        <v>1306</v>
      </c>
      <c r="M7" s="9">
        <v>26</v>
      </c>
      <c r="N7" s="10"/>
    </row>
    <row r="8" spans="1:14" ht="22.5" customHeight="1">
      <c r="A8" s="5">
        <v>3</v>
      </c>
      <c r="B8" s="6" t="s">
        <v>12</v>
      </c>
      <c r="C8" s="7">
        <v>190</v>
      </c>
      <c r="D8" s="7">
        <v>177</v>
      </c>
      <c r="E8" s="7">
        <f>SUM(C8:D8)</f>
        <v>367</v>
      </c>
      <c r="F8" s="7">
        <v>142</v>
      </c>
      <c r="G8" s="7">
        <v>168</v>
      </c>
      <c r="H8" s="7">
        <f>SUM(E8:G8)</f>
        <v>677</v>
      </c>
      <c r="I8" s="8">
        <v>151</v>
      </c>
      <c r="J8" s="8">
        <v>176</v>
      </c>
      <c r="K8" s="8">
        <f>SUM(I8:J8)</f>
        <v>327</v>
      </c>
      <c r="L8" s="9">
        <f>E8+H8+K8</f>
        <v>1371</v>
      </c>
      <c r="M8" s="9">
        <v>23</v>
      </c>
      <c r="N8" s="10"/>
    </row>
    <row r="9" spans="1:14" ht="22.5" customHeight="1">
      <c r="A9" s="5">
        <v>4</v>
      </c>
      <c r="B9" s="6" t="s">
        <v>18</v>
      </c>
      <c r="C9" s="7">
        <v>177</v>
      </c>
      <c r="D9" s="7">
        <v>148</v>
      </c>
      <c r="E9" s="7">
        <f>SUM(C9:D9)</f>
        <v>325</v>
      </c>
      <c r="F9" s="7">
        <v>148</v>
      </c>
      <c r="G9" s="7">
        <v>148</v>
      </c>
      <c r="H9" s="7">
        <f>SUM(E9:G9)</f>
        <v>621</v>
      </c>
      <c r="I9" s="8">
        <v>165</v>
      </c>
      <c r="J9" s="8">
        <v>159</v>
      </c>
      <c r="K9" s="8">
        <f>SUM(I9:J9)</f>
        <v>324</v>
      </c>
      <c r="L9" s="9">
        <f>E9+H9+K9</f>
        <v>1270</v>
      </c>
      <c r="M9" s="9">
        <v>21</v>
      </c>
      <c r="N9" s="10"/>
    </row>
    <row r="10" spans="1:14" ht="22.5" customHeight="1">
      <c r="A10" s="5">
        <v>5</v>
      </c>
      <c r="B10" s="6" t="s">
        <v>14</v>
      </c>
      <c r="C10" s="7">
        <v>159</v>
      </c>
      <c r="D10" s="7">
        <v>138</v>
      </c>
      <c r="E10" s="7">
        <f>SUM(C10:D10)</f>
        <v>297</v>
      </c>
      <c r="F10" s="7">
        <v>180</v>
      </c>
      <c r="G10" s="7">
        <v>155</v>
      </c>
      <c r="H10" s="7">
        <f>SUM(E10:G10)</f>
        <v>632</v>
      </c>
      <c r="I10" s="11">
        <v>152</v>
      </c>
      <c r="J10" s="11">
        <v>143</v>
      </c>
      <c r="K10" s="8">
        <f>SUM(I10:J10)</f>
        <v>295</v>
      </c>
      <c r="L10" s="9">
        <f>E10+H10+K10</f>
        <v>1224</v>
      </c>
      <c r="M10" s="9">
        <v>20</v>
      </c>
      <c r="N10" s="10"/>
    </row>
    <row r="11" spans="1:14" ht="22.5" customHeight="1">
      <c r="A11" s="5">
        <v>6</v>
      </c>
      <c r="B11" s="6" t="s">
        <v>17</v>
      </c>
      <c r="C11" s="7">
        <v>148</v>
      </c>
      <c r="D11" s="7">
        <v>174</v>
      </c>
      <c r="E11" s="7">
        <f>SUM(C11:D11)</f>
        <v>322</v>
      </c>
      <c r="F11" s="7">
        <v>174</v>
      </c>
      <c r="G11" s="7">
        <v>167</v>
      </c>
      <c r="H11" s="7">
        <f>SUM(E11:G11)</f>
        <v>663</v>
      </c>
      <c r="I11" s="8">
        <v>115</v>
      </c>
      <c r="J11" s="8">
        <v>114</v>
      </c>
      <c r="K11" s="8">
        <f>SUM(I11:J11)</f>
        <v>229</v>
      </c>
      <c r="L11" s="9">
        <f>E11+H11+K11</f>
        <v>1214</v>
      </c>
      <c r="M11" s="9">
        <v>19</v>
      </c>
      <c r="N11" s="10"/>
    </row>
    <row r="12" spans="1:14" ht="22.5" customHeight="1">
      <c r="A12" s="5">
        <v>7</v>
      </c>
      <c r="B12" s="6" t="s">
        <v>20</v>
      </c>
      <c r="C12" s="7">
        <v>147</v>
      </c>
      <c r="D12" s="7">
        <v>148</v>
      </c>
      <c r="E12" s="7">
        <f>SUM(C12:D12)</f>
        <v>295</v>
      </c>
      <c r="F12" s="7">
        <v>173</v>
      </c>
      <c r="G12" s="7">
        <v>151</v>
      </c>
      <c r="H12" s="7">
        <f>SUM(E12:G12)</f>
        <v>619</v>
      </c>
      <c r="I12" s="12"/>
      <c r="J12" s="13"/>
      <c r="K12" s="14"/>
      <c r="L12" s="9">
        <f>E12+H12+K12</f>
        <v>914</v>
      </c>
      <c r="M12" s="9">
        <v>18</v>
      </c>
      <c r="N12" s="10"/>
    </row>
    <row r="13" spans="1:14" ht="22.5" customHeight="1">
      <c r="A13" s="5">
        <v>8</v>
      </c>
      <c r="B13" s="6" t="s">
        <v>31</v>
      </c>
      <c r="C13" s="7">
        <v>169</v>
      </c>
      <c r="D13" s="7">
        <v>143</v>
      </c>
      <c r="E13" s="7">
        <f>SUM(C13:D13)</f>
        <v>312</v>
      </c>
      <c r="F13" s="7">
        <v>136</v>
      </c>
      <c r="G13" s="7">
        <v>167</v>
      </c>
      <c r="H13" s="7">
        <f>SUM(E13:G13)</f>
        <v>615</v>
      </c>
      <c r="I13" s="15"/>
      <c r="J13" s="10"/>
      <c r="K13" s="16"/>
      <c r="L13" s="9">
        <f>E13+H13+K13</f>
        <v>927</v>
      </c>
      <c r="M13" s="9">
        <v>17</v>
      </c>
      <c r="N13" s="10"/>
    </row>
    <row r="14" spans="1:14" ht="22.5" customHeight="1">
      <c r="A14" s="5">
        <v>9</v>
      </c>
      <c r="B14" s="6" t="s">
        <v>22</v>
      </c>
      <c r="C14" s="7">
        <v>153</v>
      </c>
      <c r="D14" s="7">
        <v>167</v>
      </c>
      <c r="E14" s="7">
        <f>SUM(C14:D14)</f>
        <v>320</v>
      </c>
      <c r="F14" s="7">
        <v>120</v>
      </c>
      <c r="G14" s="7">
        <v>137</v>
      </c>
      <c r="H14" s="7">
        <f>SUM(E14:G14)</f>
        <v>577</v>
      </c>
      <c r="I14" s="15"/>
      <c r="J14" s="10"/>
      <c r="K14" s="16"/>
      <c r="L14" s="9">
        <f>E14+H14+K14</f>
        <v>897</v>
      </c>
      <c r="M14" s="9">
        <v>16</v>
      </c>
      <c r="N14" s="10"/>
    </row>
    <row r="15" spans="1:14" ht="22.5" customHeight="1">
      <c r="A15" s="5">
        <v>10</v>
      </c>
      <c r="B15" s="6" t="s">
        <v>32</v>
      </c>
      <c r="C15" s="7">
        <v>123</v>
      </c>
      <c r="D15" s="7">
        <v>185</v>
      </c>
      <c r="E15" s="7">
        <f>SUM(C15:D15)</f>
        <v>308</v>
      </c>
      <c r="F15" s="21">
        <v>122</v>
      </c>
      <c r="G15" s="7">
        <v>132</v>
      </c>
      <c r="H15" s="7">
        <f>SUM(E15:G15)</f>
        <v>562</v>
      </c>
      <c r="I15" s="15"/>
      <c r="J15" s="10"/>
      <c r="K15" s="16"/>
      <c r="L15" s="9">
        <f>E15+H15+K15</f>
        <v>870</v>
      </c>
      <c r="M15" s="9">
        <v>15</v>
      </c>
      <c r="N15" s="10"/>
    </row>
    <row r="16" spans="1:14" ht="22.5" customHeight="1">
      <c r="A16" s="5">
        <v>11</v>
      </c>
      <c r="B16" s="6" t="s">
        <v>26</v>
      </c>
      <c r="C16" s="7">
        <v>183</v>
      </c>
      <c r="D16" s="7">
        <v>132</v>
      </c>
      <c r="E16" s="7">
        <f>SUM(C16:D16)</f>
        <v>315</v>
      </c>
      <c r="F16" s="7">
        <v>125</v>
      </c>
      <c r="G16" s="7">
        <v>121</v>
      </c>
      <c r="H16" s="7">
        <f>SUM(E16:G16)</f>
        <v>561</v>
      </c>
      <c r="I16" s="10"/>
      <c r="J16" s="10"/>
      <c r="K16" s="16"/>
      <c r="L16" s="9">
        <f>E16+H16+K16</f>
        <v>876</v>
      </c>
      <c r="M16" s="9">
        <v>14</v>
      </c>
      <c r="N16" s="10"/>
    </row>
    <row r="17" spans="1:14" ht="22.5" customHeight="1">
      <c r="A17" s="5">
        <v>12</v>
      </c>
      <c r="B17" s="6" t="s">
        <v>19</v>
      </c>
      <c r="C17" s="7">
        <v>124</v>
      </c>
      <c r="D17" s="7">
        <v>120</v>
      </c>
      <c r="E17" s="7">
        <f>SUM(C17:D17)</f>
        <v>244</v>
      </c>
      <c r="F17" s="7">
        <v>160</v>
      </c>
      <c r="G17" s="7">
        <v>155</v>
      </c>
      <c r="H17" s="7">
        <f>SUM(E17:G17)</f>
        <v>559</v>
      </c>
      <c r="I17" s="10"/>
      <c r="J17" s="10"/>
      <c r="K17" s="16"/>
      <c r="L17" s="9">
        <f>E17+H17+K17</f>
        <v>803</v>
      </c>
      <c r="M17" s="9">
        <v>13</v>
      </c>
      <c r="N17" s="10"/>
    </row>
    <row r="18" spans="1:14" ht="22.5" customHeight="1">
      <c r="A18" s="5">
        <v>13</v>
      </c>
      <c r="B18" s="17" t="s">
        <v>27</v>
      </c>
      <c r="C18" s="8">
        <v>97</v>
      </c>
      <c r="D18" s="8">
        <v>101</v>
      </c>
      <c r="E18" s="8">
        <f>SUM(C18:D18)</f>
        <v>198</v>
      </c>
      <c r="F18" s="10"/>
      <c r="G18" s="22"/>
      <c r="H18" s="10"/>
      <c r="I18" s="10"/>
      <c r="J18" s="10"/>
      <c r="K18" s="16"/>
      <c r="L18" s="9">
        <f>E18+H18+K18</f>
        <v>198</v>
      </c>
      <c r="M18" s="9">
        <v>12</v>
      </c>
      <c r="N18" s="10"/>
    </row>
    <row r="19" spans="1:14" ht="22.5" customHeight="1">
      <c r="A19" s="5">
        <v>14</v>
      </c>
      <c r="B19" s="17" t="s">
        <v>33</v>
      </c>
      <c r="C19" s="8">
        <v>79</v>
      </c>
      <c r="D19" s="8">
        <v>95</v>
      </c>
      <c r="E19" s="8">
        <f>SUM(C19:D19)</f>
        <v>174</v>
      </c>
      <c r="F19" s="10"/>
      <c r="G19" s="22"/>
      <c r="H19" s="10"/>
      <c r="I19" s="10"/>
      <c r="J19" s="10"/>
      <c r="K19" s="16"/>
      <c r="L19" s="9">
        <f>E19+H19+K19</f>
        <v>174</v>
      </c>
      <c r="M19" s="9">
        <v>11</v>
      </c>
      <c r="N19" s="10"/>
    </row>
    <row r="20" spans="1:14" ht="22.5" customHeight="1">
      <c r="A20" s="5">
        <v>15</v>
      </c>
      <c r="B20" s="17"/>
      <c r="C20" s="8"/>
      <c r="D20" s="8"/>
      <c r="E20" s="8">
        <f>SUM(C20:D20)</f>
        <v>0</v>
      </c>
      <c r="F20" s="10"/>
      <c r="G20" s="10"/>
      <c r="H20" s="10"/>
      <c r="I20" s="10"/>
      <c r="J20" s="10"/>
      <c r="K20" s="16"/>
      <c r="L20" s="9">
        <f>E20+H20+K20</f>
        <v>0</v>
      </c>
      <c r="M20" s="9">
        <v>10</v>
      </c>
      <c r="N20" s="10"/>
    </row>
    <row r="21" spans="1:14" ht="22.5" customHeight="1">
      <c r="A21" s="5">
        <v>16</v>
      </c>
      <c r="B21" s="17"/>
      <c r="C21" s="8"/>
      <c r="D21" s="8"/>
      <c r="E21" s="8">
        <f>SUM(C21:D21)</f>
        <v>0</v>
      </c>
      <c r="F21" s="10"/>
      <c r="G21" s="10"/>
      <c r="H21" s="10"/>
      <c r="I21" s="10"/>
      <c r="J21" s="10"/>
      <c r="K21" s="16"/>
      <c r="L21" s="9">
        <f>E21+H21+K21</f>
        <v>0</v>
      </c>
      <c r="M21" s="9">
        <v>9</v>
      </c>
      <c r="N21" s="10"/>
    </row>
    <row r="22" spans="1:14" ht="22.5" customHeight="1">
      <c r="A22" s="5">
        <v>17</v>
      </c>
      <c r="B22" s="17"/>
      <c r="C22" s="8"/>
      <c r="D22" s="8"/>
      <c r="E22" s="8">
        <f>SUM(C22:D22)</f>
        <v>0</v>
      </c>
      <c r="F22" s="10"/>
      <c r="G22" s="10"/>
      <c r="H22" s="10"/>
      <c r="I22" s="10"/>
      <c r="J22" s="10"/>
      <c r="K22" s="16"/>
      <c r="L22" s="9">
        <f>E22+H22+K22</f>
        <v>0</v>
      </c>
      <c r="M22" s="9">
        <v>8</v>
      </c>
      <c r="N22" s="10"/>
    </row>
    <row r="23" spans="1:14" ht="22.5" customHeight="1">
      <c r="A23" s="5">
        <v>18</v>
      </c>
      <c r="B23" s="17"/>
      <c r="C23" s="4"/>
      <c r="D23" s="4"/>
      <c r="E23" s="8">
        <f>SUM(C23:D23)</f>
        <v>0</v>
      </c>
      <c r="F23" s="10"/>
      <c r="G23" s="10"/>
      <c r="H23" s="10"/>
      <c r="I23" s="10"/>
      <c r="J23" s="10"/>
      <c r="K23" s="16"/>
      <c r="L23" s="9">
        <f>E23+H23+K23</f>
        <v>0</v>
      </c>
      <c r="M23" s="9">
        <v>7</v>
      </c>
      <c r="N23" s="10"/>
    </row>
    <row r="24" spans="1:15" ht="22.5" customHeight="1">
      <c r="A24" s="5">
        <v>19</v>
      </c>
      <c r="B24" s="17"/>
      <c r="C24" s="4"/>
      <c r="D24" s="4"/>
      <c r="E24" s="8">
        <f>SUM(C24:D24)</f>
        <v>0</v>
      </c>
      <c r="F24" s="10"/>
      <c r="G24" s="10"/>
      <c r="H24" s="10"/>
      <c r="I24" s="10"/>
      <c r="J24" s="10"/>
      <c r="K24" s="16"/>
      <c r="L24" s="9">
        <f>SUM(H24+K24)</f>
        <v>0</v>
      </c>
      <c r="M24" s="9">
        <v>6</v>
      </c>
      <c r="N24" s="15"/>
      <c r="O24" s="10"/>
    </row>
    <row r="25" spans="1:14" ht="22.5" customHeight="1">
      <c r="A25" s="5">
        <v>20</v>
      </c>
      <c r="B25" s="17"/>
      <c r="C25" s="4"/>
      <c r="D25" s="4"/>
      <c r="E25" s="8">
        <f>SUM(C25:D25)</f>
        <v>0</v>
      </c>
      <c r="F25" s="10"/>
      <c r="G25" s="10"/>
      <c r="H25" s="10"/>
      <c r="I25" s="10"/>
      <c r="J25" s="10"/>
      <c r="K25" s="10"/>
      <c r="L25" s="18"/>
      <c r="M25" s="19"/>
      <c r="N25" s="20"/>
    </row>
    <row r="26" spans="1:13" ht="22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9"/>
      <c r="M26" s="19"/>
    </row>
    <row r="27" spans="1:13" ht="22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9"/>
      <c r="M27" s="19"/>
    </row>
    <row r="28" spans="1:13" ht="22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9"/>
      <c r="M28" s="19"/>
    </row>
    <row r="29" spans="1:13" ht="22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9"/>
      <c r="M29" s="19"/>
    </row>
    <row r="30" spans="1:13" ht="22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9"/>
      <c r="M30" s="19"/>
    </row>
    <row r="31" spans="1:12" ht="22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2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2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ht="22.5" customHeight="1"/>
    <row r="35" ht="22.5" customHeight="1"/>
    <row r="36" ht="22.5" customHeight="1"/>
    <row r="37" ht="22.5" customHeight="1"/>
  </sheetData>
  <sheetProtection selectLockedCells="1" selectUnlockedCells="1"/>
  <mergeCells count="2">
    <mergeCell ref="A2:M2"/>
    <mergeCell ref="C4:E4"/>
  </mergeCells>
  <printOptions/>
  <pageMargins left="0.42569444444444443" right="0.3256944444444444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workbookViewId="0" topLeftCell="A7">
      <selection activeCell="P8" sqref="P8"/>
    </sheetView>
  </sheetViews>
  <sheetFormatPr defaultColWidth="10.28125" defaultRowHeight="12.75"/>
  <cols>
    <col min="1" max="1" width="5.140625" style="1" customWidth="1"/>
    <col min="2" max="2" width="17.7109375" style="1" customWidth="1"/>
    <col min="3" max="3" width="6.28125" style="1" customWidth="1"/>
    <col min="4" max="4" width="6.421875" style="1" customWidth="1"/>
    <col min="5" max="5" width="7.28125" style="1" customWidth="1"/>
    <col min="6" max="6" width="5.8515625" style="1" customWidth="1"/>
    <col min="7" max="7" width="6.28125" style="1" customWidth="1"/>
    <col min="8" max="8" width="7.8515625" style="1" customWidth="1"/>
    <col min="9" max="9" width="6.140625" style="1" customWidth="1"/>
    <col min="10" max="10" width="6.28125" style="1" customWidth="1"/>
    <col min="11" max="11" width="7.28125" style="1" customWidth="1"/>
    <col min="12" max="12" width="6.140625" style="1" customWidth="1"/>
    <col min="13" max="13" width="6.57421875" style="1" customWidth="1"/>
    <col min="14" max="14" width="6.00390625" style="1" customWidth="1"/>
    <col min="15" max="16384" width="10.140625" style="1" customWidth="1"/>
  </cols>
  <sheetData>
    <row r="2" spans="1:13" ht="20.25" customHeight="1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0" ht="12.75">
      <c r="B4" s="1" t="s">
        <v>1</v>
      </c>
      <c r="C4" s="3" t="s">
        <v>2</v>
      </c>
      <c r="D4" s="3"/>
      <c r="E4" s="3"/>
      <c r="G4" s="1" t="s">
        <v>3</v>
      </c>
      <c r="J4" s="1" t="s">
        <v>4</v>
      </c>
    </row>
    <row r="5" spans="1:13" ht="12.75">
      <c r="A5" s="4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</row>
    <row r="6" spans="1:13" ht="22.5" customHeight="1">
      <c r="A6" s="5">
        <v>1</v>
      </c>
      <c r="B6" s="17" t="s">
        <v>29</v>
      </c>
      <c r="C6" s="8">
        <v>223</v>
      </c>
      <c r="D6" s="8">
        <v>186</v>
      </c>
      <c r="E6" s="8">
        <f>SUM(C6:D6)</f>
        <v>409</v>
      </c>
      <c r="F6" s="7">
        <v>173</v>
      </c>
      <c r="G6" s="7">
        <v>222</v>
      </c>
      <c r="H6" s="7">
        <f>SUM(E6:G6)</f>
        <v>804</v>
      </c>
      <c r="I6" s="8">
        <v>194</v>
      </c>
      <c r="J6" s="8">
        <v>202</v>
      </c>
      <c r="K6" s="8">
        <f>SUM(I6:J6)</f>
        <v>396</v>
      </c>
      <c r="L6" s="9">
        <f>E6+H6+K6</f>
        <v>1609</v>
      </c>
      <c r="M6" s="9">
        <v>30</v>
      </c>
    </row>
    <row r="7" spans="1:14" ht="22.5" customHeight="1">
      <c r="A7" s="5">
        <v>2</v>
      </c>
      <c r="B7" s="6" t="s">
        <v>31</v>
      </c>
      <c r="C7" s="7">
        <v>214</v>
      </c>
      <c r="D7" s="7">
        <v>203</v>
      </c>
      <c r="E7" s="7">
        <f>SUM(C7:D7)</f>
        <v>417</v>
      </c>
      <c r="F7" s="7">
        <v>194</v>
      </c>
      <c r="G7" s="7">
        <v>148</v>
      </c>
      <c r="H7" s="7">
        <f>SUM(E7:G7)</f>
        <v>759</v>
      </c>
      <c r="I7" s="8">
        <v>192</v>
      </c>
      <c r="J7" s="8">
        <v>187</v>
      </c>
      <c r="K7" s="8">
        <f>SUM(I7:J7)</f>
        <v>379</v>
      </c>
      <c r="L7" s="9">
        <f>E7+H7+K7</f>
        <v>1555</v>
      </c>
      <c r="M7" s="9">
        <v>26</v>
      </c>
      <c r="N7" s="10"/>
    </row>
    <row r="8" spans="1:14" ht="22.5" customHeight="1">
      <c r="A8" s="5">
        <v>3</v>
      </c>
      <c r="B8" s="6" t="s">
        <v>35</v>
      </c>
      <c r="C8" s="7">
        <v>182</v>
      </c>
      <c r="D8" s="7">
        <v>135</v>
      </c>
      <c r="E8" s="7">
        <f>SUM(C8:D8)</f>
        <v>317</v>
      </c>
      <c r="F8" s="21">
        <v>203</v>
      </c>
      <c r="G8" s="21">
        <v>140</v>
      </c>
      <c r="H8" s="7">
        <f>SUM(E8:G8)</f>
        <v>660</v>
      </c>
      <c r="I8" s="11">
        <v>160</v>
      </c>
      <c r="J8" s="11">
        <v>202</v>
      </c>
      <c r="K8" s="8">
        <f>SUM(I8:J8)</f>
        <v>362</v>
      </c>
      <c r="L8" s="9">
        <f>E8+H8+K8</f>
        <v>1339</v>
      </c>
      <c r="M8" s="9">
        <v>23</v>
      </c>
      <c r="N8" s="10"/>
    </row>
    <row r="9" spans="1:14" ht="22.5" customHeight="1">
      <c r="A9" s="5">
        <v>4</v>
      </c>
      <c r="B9" s="6" t="s">
        <v>12</v>
      </c>
      <c r="C9" s="7">
        <v>162</v>
      </c>
      <c r="D9" s="7">
        <v>168</v>
      </c>
      <c r="E9" s="7">
        <f>SUM(C9:D9)</f>
        <v>330</v>
      </c>
      <c r="F9" s="7">
        <v>153</v>
      </c>
      <c r="G9" s="7">
        <v>179</v>
      </c>
      <c r="H9" s="7">
        <f>SUM(E9:G9)</f>
        <v>662</v>
      </c>
      <c r="I9" s="8">
        <v>166</v>
      </c>
      <c r="J9" s="8">
        <v>176</v>
      </c>
      <c r="K9" s="8">
        <f>SUM(I9:J9)</f>
        <v>342</v>
      </c>
      <c r="L9" s="9">
        <f>E9+H9+K9</f>
        <v>1334</v>
      </c>
      <c r="M9" s="9">
        <v>21</v>
      </c>
      <c r="N9" s="10"/>
    </row>
    <row r="10" spans="1:14" ht="22.5" customHeight="1">
      <c r="A10" s="5">
        <v>5</v>
      </c>
      <c r="B10" s="6" t="s">
        <v>36</v>
      </c>
      <c r="C10" s="7">
        <v>192</v>
      </c>
      <c r="D10" s="7">
        <v>163</v>
      </c>
      <c r="E10" s="7">
        <f>SUM(C10:D10)</f>
        <v>355</v>
      </c>
      <c r="F10" s="7">
        <v>182</v>
      </c>
      <c r="G10" s="7">
        <v>148</v>
      </c>
      <c r="H10" s="7">
        <f>SUM(E10:G10)</f>
        <v>685</v>
      </c>
      <c r="I10" s="8">
        <v>145</v>
      </c>
      <c r="J10" s="8">
        <v>139</v>
      </c>
      <c r="K10" s="8">
        <f>SUM(I10:J10)</f>
        <v>284</v>
      </c>
      <c r="L10" s="9">
        <f>E10+H10+K10</f>
        <v>1324</v>
      </c>
      <c r="M10" s="9">
        <v>20</v>
      </c>
      <c r="N10" s="10"/>
    </row>
    <row r="11" spans="1:14" ht="22.5" customHeight="1">
      <c r="A11" s="5">
        <v>6</v>
      </c>
      <c r="B11" s="17" t="s">
        <v>37</v>
      </c>
      <c r="C11" s="8">
        <v>200</v>
      </c>
      <c r="D11" s="8">
        <v>139</v>
      </c>
      <c r="E11" s="8">
        <f>SUM(C11:D11)</f>
        <v>339</v>
      </c>
      <c r="F11" s="7">
        <v>145</v>
      </c>
      <c r="G11" s="7">
        <v>171</v>
      </c>
      <c r="H11" s="7">
        <f>SUM(E11:G11)</f>
        <v>655</v>
      </c>
      <c r="I11" s="8">
        <v>138</v>
      </c>
      <c r="J11" s="8">
        <v>126</v>
      </c>
      <c r="K11" s="8">
        <f>SUM(I11:J11)</f>
        <v>264</v>
      </c>
      <c r="L11" s="9">
        <f>E11+H11+K11</f>
        <v>1258</v>
      </c>
      <c r="M11" s="9">
        <v>19</v>
      </c>
      <c r="N11" s="10"/>
    </row>
    <row r="12" spans="1:14" ht="22.5" customHeight="1">
      <c r="A12" s="5">
        <v>7</v>
      </c>
      <c r="B12" s="6" t="s">
        <v>38</v>
      </c>
      <c r="C12" s="7">
        <v>157</v>
      </c>
      <c r="D12" s="7">
        <v>182</v>
      </c>
      <c r="E12" s="7">
        <f>SUM(C12:D12)</f>
        <v>339</v>
      </c>
      <c r="F12" s="7">
        <v>173</v>
      </c>
      <c r="G12" s="7">
        <v>142</v>
      </c>
      <c r="H12" s="7">
        <f>SUM(E12:G12)</f>
        <v>654</v>
      </c>
      <c r="I12" s="12"/>
      <c r="J12" s="13"/>
      <c r="K12" s="14"/>
      <c r="L12" s="9">
        <f>E12+H12+K12</f>
        <v>993</v>
      </c>
      <c r="M12" s="9">
        <v>18</v>
      </c>
      <c r="N12" s="10"/>
    </row>
    <row r="13" spans="1:14" ht="22.5" customHeight="1">
      <c r="A13" s="5">
        <v>8</v>
      </c>
      <c r="B13" s="6" t="s">
        <v>20</v>
      </c>
      <c r="C13" s="7">
        <v>147</v>
      </c>
      <c r="D13" s="7">
        <v>141</v>
      </c>
      <c r="E13" s="7">
        <f>SUM(C13:D13)</f>
        <v>288</v>
      </c>
      <c r="F13" s="7">
        <v>176</v>
      </c>
      <c r="G13" s="7">
        <v>176</v>
      </c>
      <c r="H13" s="7">
        <f>SUM(E13:G13)</f>
        <v>640</v>
      </c>
      <c r="I13" s="15"/>
      <c r="J13" s="10"/>
      <c r="K13" s="16"/>
      <c r="L13" s="9">
        <f>E13+H13+K13</f>
        <v>928</v>
      </c>
      <c r="M13" s="9">
        <v>17</v>
      </c>
      <c r="N13" s="10"/>
    </row>
    <row r="14" spans="1:14" ht="22.5" customHeight="1">
      <c r="A14" s="5">
        <v>9</v>
      </c>
      <c r="B14" s="6" t="s">
        <v>26</v>
      </c>
      <c r="C14" s="7">
        <v>145</v>
      </c>
      <c r="D14" s="7">
        <v>161</v>
      </c>
      <c r="E14" s="7">
        <f>SUM(C14:D14)</f>
        <v>306</v>
      </c>
      <c r="F14" s="7">
        <v>164</v>
      </c>
      <c r="G14" s="7">
        <v>164</v>
      </c>
      <c r="H14" s="7">
        <f>SUM(E14:G14)</f>
        <v>634</v>
      </c>
      <c r="I14" s="15"/>
      <c r="J14" s="10"/>
      <c r="K14" s="16"/>
      <c r="L14" s="9">
        <f>E14+H14+K14</f>
        <v>940</v>
      </c>
      <c r="M14" s="9">
        <v>16</v>
      </c>
      <c r="N14" s="10"/>
    </row>
    <row r="15" spans="1:14" ht="22.5" customHeight="1">
      <c r="A15" s="5">
        <v>10</v>
      </c>
      <c r="B15" s="6" t="s">
        <v>14</v>
      </c>
      <c r="C15" s="7">
        <v>138</v>
      </c>
      <c r="D15" s="7">
        <v>187</v>
      </c>
      <c r="E15" s="7">
        <f>SUM(C15:D15)</f>
        <v>325</v>
      </c>
      <c r="F15" s="7">
        <v>148</v>
      </c>
      <c r="G15" s="7">
        <v>148</v>
      </c>
      <c r="H15" s="7">
        <f>SUM(E15:G15)</f>
        <v>621</v>
      </c>
      <c r="I15" s="15"/>
      <c r="J15" s="10"/>
      <c r="K15" s="16"/>
      <c r="L15" s="9">
        <f>E15+H15+K15</f>
        <v>946</v>
      </c>
      <c r="M15" s="9">
        <v>15</v>
      </c>
      <c r="N15" s="10"/>
    </row>
    <row r="16" spans="1:14" ht="22.5" customHeight="1">
      <c r="A16" s="5">
        <v>11</v>
      </c>
      <c r="B16" s="6" t="s">
        <v>39</v>
      </c>
      <c r="C16" s="7">
        <v>162</v>
      </c>
      <c r="D16" s="7">
        <v>138</v>
      </c>
      <c r="E16" s="7">
        <f>SUM(C16:D16)</f>
        <v>300</v>
      </c>
      <c r="F16" s="7">
        <v>122</v>
      </c>
      <c r="G16" s="7">
        <v>169</v>
      </c>
      <c r="H16" s="7">
        <f>SUM(E16:G16)</f>
        <v>591</v>
      </c>
      <c r="I16" s="10"/>
      <c r="J16" s="10"/>
      <c r="K16" s="16"/>
      <c r="L16" s="9">
        <f>E16+H16+K16</f>
        <v>891</v>
      </c>
      <c r="M16" s="9">
        <v>14</v>
      </c>
      <c r="N16" s="10"/>
    </row>
    <row r="17" spans="1:14" ht="22.5" customHeight="1">
      <c r="A17" s="5">
        <v>12</v>
      </c>
      <c r="B17" s="17" t="s">
        <v>40</v>
      </c>
      <c r="C17" s="8">
        <v>164</v>
      </c>
      <c r="D17" s="8">
        <v>137</v>
      </c>
      <c r="E17" s="8">
        <f>SUM(C17:D17)</f>
        <v>301</v>
      </c>
      <c r="F17" s="7">
        <v>114</v>
      </c>
      <c r="G17" s="7">
        <v>154</v>
      </c>
      <c r="H17" s="7">
        <f>SUM(E17:G17)</f>
        <v>569</v>
      </c>
      <c r="I17" s="10"/>
      <c r="J17" s="10"/>
      <c r="K17" s="16"/>
      <c r="L17" s="9">
        <f>E17+H17+K17</f>
        <v>870</v>
      </c>
      <c r="M17" s="9">
        <v>13</v>
      </c>
      <c r="N17" s="10"/>
    </row>
    <row r="18" spans="1:14" ht="22.5" customHeight="1">
      <c r="A18" s="5">
        <v>13</v>
      </c>
      <c r="B18" s="6" t="s">
        <v>18</v>
      </c>
      <c r="C18" s="7">
        <v>156</v>
      </c>
      <c r="D18" s="7">
        <v>121</v>
      </c>
      <c r="E18" s="7">
        <f>SUM(C18:D18)</f>
        <v>277</v>
      </c>
      <c r="F18" s="10"/>
      <c r="G18" s="10"/>
      <c r="H18" s="10"/>
      <c r="I18" s="10"/>
      <c r="J18" s="10"/>
      <c r="K18" s="16"/>
      <c r="L18" s="9">
        <f>E18+H18+K18</f>
        <v>277</v>
      </c>
      <c r="M18" s="9">
        <v>12</v>
      </c>
      <c r="N18" s="10"/>
    </row>
    <row r="19" spans="1:14" ht="22.5" customHeight="1">
      <c r="A19" s="5">
        <v>14</v>
      </c>
      <c r="B19" s="17"/>
      <c r="C19" s="8"/>
      <c r="D19" s="8"/>
      <c r="E19" s="8">
        <f>SUM(C19:D19)</f>
        <v>0</v>
      </c>
      <c r="F19" s="10"/>
      <c r="G19" s="10"/>
      <c r="H19" s="10"/>
      <c r="I19" s="10"/>
      <c r="J19" s="10"/>
      <c r="K19" s="16"/>
      <c r="L19" s="9">
        <f>E19+H19+K19</f>
        <v>0</v>
      </c>
      <c r="M19" s="9">
        <v>11</v>
      </c>
      <c r="N19" s="10"/>
    </row>
    <row r="20" spans="1:14" ht="22.5" customHeight="1">
      <c r="A20" s="5">
        <v>15</v>
      </c>
      <c r="B20" s="17"/>
      <c r="C20" s="8"/>
      <c r="D20" s="8"/>
      <c r="E20" s="8">
        <f>SUM(C20:D20)</f>
        <v>0</v>
      </c>
      <c r="F20" s="10"/>
      <c r="G20" s="10"/>
      <c r="H20" s="10"/>
      <c r="I20" s="10"/>
      <c r="J20" s="10"/>
      <c r="K20" s="16"/>
      <c r="L20" s="9">
        <f>E20+H20+K20</f>
        <v>0</v>
      </c>
      <c r="M20" s="9">
        <v>10</v>
      </c>
      <c r="N20" s="10"/>
    </row>
    <row r="21" spans="1:14" ht="22.5" customHeight="1">
      <c r="A21" s="5">
        <v>16</v>
      </c>
      <c r="B21" s="17"/>
      <c r="C21" s="8"/>
      <c r="D21" s="8"/>
      <c r="E21" s="8">
        <f>SUM(C21:D21)</f>
        <v>0</v>
      </c>
      <c r="F21" s="10"/>
      <c r="G21" s="10"/>
      <c r="H21" s="10"/>
      <c r="I21" s="10"/>
      <c r="J21" s="10"/>
      <c r="K21" s="16"/>
      <c r="L21" s="9">
        <f>E21+H21+K21</f>
        <v>0</v>
      </c>
      <c r="M21" s="9">
        <v>9</v>
      </c>
      <c r="N21" s="10"/>
    </row>
    <row r="22" spans="1:14" ht="22.5" customHeight="1">
      <c r="A22" s="5">
        <v>17</v>
      </c>
      <c r="B22" s="17"/>
      <c r="C22" s="8"/>
      <c r="D22" s="8"/>
      <c r="E22" s="8">
        <f>SUM(C22:D22)</f>
        <v>0</v>
      </c>
      <c r="F22" s="10"/>
      <c r="G22" s="10"/>
      <c r="H22" s="10"/>
      <c r="I22" s="10"/>
      <c r="J22" s="10"/>
      <c r="K22" s="16"/>
      <c r="L22" s="9">
        <f>E22+H22+K22</f>
        <v>0</v>
      </c>
      <c r="M22" s="9">
        <v>8</v>
      </c>
      <c r="N22" s="10"/>
    </row>
    <row r="23" spans="1:14" ht="22.5" customHeight="1">
      <c r="A23" s="5">
        <v>18</v>
      </c>
      <c r="B23" s="17"/>
      <c r="C23" s="4"/>
      <c r="D23" s="4"/>
      <c r="E23" s="8">
        <f>SUM(C23:D23)</f>
        <v>0</v>
      </c>
      <c r="F23" s="10"/>
      <c r="G23" s="10"/>
      <c r="H23" s="10"/>
      <c r="I23" s="10"/>
      <c r="J23" s="10"/>
      <c r="K23" s="16"/>
      <c r="L23" s="9">
        <f>E23+H23+K23</f>
        <v>0</v>
      </c>
      <c r="M23" s="9">
        <v>7</v>
      </c>
      <c r="N23" s="10"/>
    </row>
    <row r="24" spans="1:15" ht="22.5" customHeight="1">
      <c r="A24" s="5">
        <v>19</v>
      </c>
      <c r="B24" s="17"/>
      <c r="C24" s="4"/>
      <c r="D24" s="4"/>
      <c r="E24" s="8">
        <f>SUM(C24:D24)</f>
        <v>0</v>
      </c>
      <c r="F24" s="10"/>
      <c r="G24" s="10"/>
      <c r="H24" s="10"/>
      <c r="I24" s="10"/>
      <c r="J24" s="10"/>
      <c r="K24" s="16"/>
      <c r="L24" s="9">
        <f>SUM(H24+K24)</f>
        <v>0</v>
      </c>
      <c r="M24" s="9">
        <v>6</v>
      </c>
      <c r="N24" s="15"/>
      <c r="O24" s="10"/>
    </row>
    <row r="25" spans="1:14" ht="22.5" customHeight="1">
      <c r="A25" s="5">
        <v>20</v>
      </c>
      <c r="B25" s="17"/>
      <c r="C25" s="4"/>
      <c r="D25" s="4"/>
      <c r="E25" s="8">
        <f>SUM(C25:D25)</f>
        <v>0</v>
      </c>
      <c r="F25" s="10"/>
      <c r="G25" s="10"/>
      <c r="H25" s="10"/>
      <c r="I25" s="10"/>
      <c r="J25" s="10"/>
      <c r="K25" s="10"/>
      <c r="L25" s="18"/>
      <c r="M25" s="19"/>
      <c r="N25" s="20"/>
    </row>
    <row r="26" spans="1:13" ht="22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9"/>
      <c r="M26" s="19"/>
    </row>
    <row r="27" spans="1:13" ht="22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9"/>
      <c r="M27" s="19"/>
    </row>
    <row r="28" spans="1:13" ht="22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9"/>
      <c r="M28" s="19"/>
    </row>
    <row r="29" spans="1:13" ht="22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9"/>
      <c r="M29" s="19"/>
    </row>
    <row r="30" spans="1:13" ht="22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9"/>
      <c r="M30" s="19"/>
    </row>
    <row r="31" spans="1:12" ht="22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2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2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ht="22.5" customHeight="1"/>
    <row r="35" ht="22.5" customHeight="1"/>
    <row r="36" ht="22.5" customHeight="1"/>
    <row r="37" ht="22.5" customHeight="1"/>
  </sheetData>
  <sheetProtection selectLockedCells="1" selectUnlockedCells="1"/>
  <mergeCells count="2">
    <mergeCell ref="A2:M2"/>
    <mergeCell ref="C4:E4"/>
  </mergeCells>
  <printOptions/>
  <pageMargins left="0.3458333333333333" right="0.2256944444444444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3"/>
  <sheetViews>
    <sheetView workbookViewId="0" topLeftCell="A4">
      <selection activeCell="F20" sqref="F20"/>
    </sheetView>
  </sheetViews>
  <sheetFormatPr defaultColWidth="10.28125" defaultRowHeight="12.75"/>
  <cols>
    <col min="1" max="1" width="5.140625" style="1" customWidth="1"/>
    <col min="2" max="2" width="17.7109375" style="1" customWidth="1"/>
    <col min="3" max="3" width="6.28125" style="1" customWidth="1"/>
    <col min="4" max="4" width="6.421875" style="1" customWidth="1"/>
    <col min="5" max="5" width="7.28125" style="1" customWidth="1"/>
    <col min="6" max="6" width="5.8515625" style="1" customWidth="1"/>
    <col min="7" max="7" width="6.28125" style="1" customWidth="1"/>
    <col min="8" max="8" width="7.8515625" style="1" customWidth="1"/>
    <col min="9" max="9" width="6.140625" style="1" customWidth="1"/>
    <col min="10" max="10" width="6.28125" style="1" customWidth="1"/>
    <col min="11" max="11" width="7.28125" style="1" customWidth="1"/>
    <col min="12" max="12" width="6.140625" style="1" customWidth="1"/>
    <col min="13" max="13" width="6.57421875" style="1" customWidth="1"/>
    <col min="14" max="14" width="6.00390625" style="1" customWidth="1"/>
    <col min="15" max="16384" width="10.140625" style="1" customWidth="1"/>
  </cols>
  <sheetData>
    <row r="2" spans="1:13" ht="20.25" customHeight="1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0" ht="12.75">
      <c r="B4" s="1" t="s">
        <v>1</v>
      </c>
      <c r="C4" s="3" t="s">
        <v>2</v>
      </c>
      <c r="D4" s="3"/>
      <c r="E4" s="3"/>
      <c r="G4" s="1" t="s">
        <v>3</v>
      </c>
      <c r="J4" s="1" t="s">
        <v>4</v>
      </c>
    </row>
    <row r="5" spans="1:13" ht="12.75">
      <c r="A5" s="4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</row>
    <row r="6" spans="1:13" ht="22.5" customHeight="1">
      <c r="A6" s="5">
        <v>1</v>
      </c>
      <c r="B6" s="6" t="s">
        <v>17</v>
      </c>
      <c r="C6" s="7">
        <v>151</v>
      </c>
      <c r="D6" s="7">
        <v>193</v>
      </c>
      <c r="E6" s="7">
        <f>SUM(C6:D6)</f>
        <v>344</v>
      </c>
      <c r="F6" s="7">
        <v>211</v>
      </c>
      <c r="G6" s="7">
        <v>153</v>
      </c>
      <c r="H6" s="7">
        <f>SUM(E6:G6)</f>
        <v>708</v>
      </c>
      <c r="I6" s="8">
        <v>224</v>
      </c>
      <c r="J6" s="8">
        <v>230</v>
      </c>
      <c r="K6" s="8">
        <f>SUM(I6:J6)</f>
        <v>454</v>
      </c>
      <c r="L6" s="9">
        <f>E6+H6+K6</f>
        <v>1506</v>
      </c>
      <c r="M6" s="9">
        <v>30</v>
      </c>
    </row>
    <row r="7" spans="1:14" ht="22.5" customHeight="1">
      <c r="A7" s="5">
        <v>2</v>
      </c>
      <c r="B7" s="6" t="s">
        <v>42</v>
      </c>
      <c r="C7" s="7">
        <v>167</v>
      </c>
      <c r="D7" s="7">
        <v>225</v>
      </c>
      <c r="E7" s="7">
        <f>SUM(C7:D7)</f>
        <v>392</v>
      </c>
      <c r="F7" s="7">
        <v>160</v>
      </c>
      <c r="G7" s="7">
        <v>173</v>
      </c>
      <c r="H7" s="7">
        <f>SUM(E7:G7)</f>
        <v>725</v>
      </c>
      <c r="I7" s="8">
        <v>193</v>
      </c>
      <c r="J7" s="8">
        <v>247</v>
      </c>
      <c r="K7" s="8">
        <f>SUM(I7:J7)</f>
        <v>440</v>
      </c>
      <c r="L7" s="9">
        <f>E7+H7+K7</f>
        <v>1557</v>
      </c>
      <c r="M7" s="9">
        <v>26</v>
      </c>
      <c r="N7" s="10"/>
    </row>
    <row r="8" spans="1:14" ht="22.5" customHeight="1">
      <c r="A8" s="5">
        <v>3</v>
      </c>
      <c r="B8" s="17" t="s">
        <v>29</v>
      </c>
      <c r="C8" s="8">
        <v>213</v>
      </c>
      <c r="D8" s="8">
        <v>222</v>
      </c>
      <c r="E8" s="8">
        <f>SUM(C8:D8)</f>
        <v>435</v>
      </c>
      <c r="F8" s="7">
        <v>159</v>
      </c>
      <c r="G8" s="7">
        <v>173</v>
      </c>
      <c r="H8" s="7">
        <f>SUM(E8:G8)</f>
        <v>767</v>
      </c>
      <c r="I8" s="8">
        <v>181</v>
      </c>
      <c r="J8" s="8">
        <v>203</v>
      </c>
      <c r="K8" s="8">
        <f>SUM(I8:J8)</f>
        <v>384</v>
      </c>
      <c r="L8" s="9">
        <f>E8+H8+K8</f>
        <v>1586</v>
      </c>
      <c r="M8" s="9">
        <v>23</v>
      </c>
      <c r="N8" s="10"/>
    </row>
    <row r="9" spans="1:14" ht="22.5" customHeight="1">
      <c r="A9" s="5">
        <v>4</v>
      </c>
      <c r="B9" s="6" t="s">
        <v>43</v>
      </c>
      <c r="C9" s="7">
        <v>216</v>
      </c>
      <c r="D9" s="7">
        <v>159</v>
      </c>
      <c r="E9" s="7">
        <f>SUM(C9:D9)</f>
        <v>375</v>
      </c>
      <c r="F9" s="7">
        <v>153</v>
      </c>
      <c r="G9" s="7">
        <v>232</v>
      </c>
      <c r="H9" s="7">
        <f>SUM(E9:G9)</f>
        <v>760</v>
      </c>
      <c r="I9" s="8">
        <v>173</v>
      </c>
      <c r="J9" s="8">
        <v>203</v>
      </c>
      <c r="K9" s="8">
        <f>SUM(I9:J9)</f>
        <v>376</v>
      </c>
      <c r="L9" s="9">
        <f>E9+H9+K9</f>
        <v>1511</v>
      </c>
      <c r="M9" s="9">
        <v>21</v>
      </c>
      <c r="N9" s="10"/>
    </row>
    <row r="10" spans="1:14" ht="22.5" customHeight="1">
      <c r="A10" s="5">
        <v>5</v>
      </c>
      <c r="B10" s="6" t="s">
        <v>18</v>
      </c>
      <c r="C10" s="7">
        <v>192</v>
      </c>
      <c r="D10" s="7">
        <v>176</v>
      </c>
      <c r="E10" s="7">
        <f>SUM(C10:D10)</f>
        <v>368</v>
      </c>
      <c r="F10" s="7">
        <v>205</v>
      </c>
      <c r="G10" s="7">
        <v>160</v>
      </c>
      <c r="H10" s="7">
        <f>SUM(E10:G10)</f>
        <v>733</v>
      </c>
      <c r="I10" s="8">
        <v>166</v>
      </c>
      <c r="J10" s="8">
        <v>149</v>
      </c>
      <c r="K10" s="8">
        <f>SUM(I10:J10)</f>
        <v>315</v>
      </c>
      <c r="L10" s="9">
        <f>E10+H10+K10</f>
        <v>1416</v>
      </c>
      <c r="M10" s="9">
        <v>20</v>
      </c>
      <c r="N10" s="10"/>
    </row>
    <row r="11" spans="1:14" ht="22.5" customHeight="1">
      <c r="A11" s="5">
        <v>6</v>
      </c>
      <c r="B11" s="17" t="s">
        <v>44</v>
      </c>
      <c r="C11" s="8">
        <v>182</v>
      </c>
      <c r="D11" s="8">
        <v>197</v>
      </c>
      <c r="E11" s="8">
        <f>SUM(C11:D11)</f>
        <v>379</v>
      </c>
      <c r="F11" s="7">
        <v>189</v>
      </c>
      <c r="G11" s="7">
        <v>154</v>
      </c>
      <c r="H11" s="7">
        <f>SUM(E11:G11)</f>
        <v>722</v>
      </c>
      <c r="I11" s="11">
        <v>149</v>
      </c>
      <c r="J11" s="11">
        <v>149</v>
      </c>
      <c r="K11" s="8">
        <f>SUM(I11:J11)</f>
        <v>298</v>
      </c>
      <c r="L11" s="9">
        <f>E11+H11+K11</f>
        <v>1399</v>
      </c>
      <c r="M11" s="9">
        <v>19</v>
      </c>
      <c r="N11" s="10"/>
    </row>
    <row r="12" spans="1:14" ht="22.5" customHeight="1">
      <c r="A12" s="5">
        <v>7</v>
      </c>
      <c r="B12" s="6" t="s">
        <v>19</v>
      </c>
      <c r="C12" s="7">
        <v>179</v>
      </c>
      <c r="D12" s="7">
        <v>173</v>
      </c>
      <c r="E12" s="7">
        <f>SUM(C12:D12)</f>
        <v>352</v>
      </c>
      <c r="F12" s="21">
        <v>135</v>
      </c>
      <c r="G12" s="21">
        <v>207</v>
      </c>
      <c r="H12" s="7">
        <f>SUM(E12:G12)</f>
        <v>694</v>
      </c>
      <c r="I12" s="12"/>
      <c r="J12" s="13"/>
      <c r="K12" s="14"/>
      <c r="L12" s="9">
        <f>E12+H12+K12</f>
        <v>1046</v>
      </c>
      <c r="M12" s="9">
        <v>18</v>
      </c>
      <c r="N12" s="10"/>
    </row>
    <row r="13" spans="1:14" ht="22.5" customHeight="1">
      <c r="A13" s="5">
        <v>8</v>
      </c>
      <c r="B13" s="6" t="s">
        <v>12</v>
      </c>
      <c r="C13" s="7">
        <v>215</v>
      </c>
      <c r="D13" s="7">
        <v>180</v>
      </c>
      <c r="E13" s="7">
        <f>SUM(C13:D13)</f>
        <v>395</v>
      </c>
      <c r="F13" s="7">
        <v>147</v>
      </c>
      <c r="G13" s="7">
        <v>151</v>
      </c>
      <c r="H13" s="7">
        <f>SUM(E13:G13)</f>
        <v>693</v>
      </c>
      <c r="I13" s="15"/>
      <c r="J13" s="10"/>
      <c r="K13" s="16"/>
      <c r="L13" s="9">
        <f>E13+H13+K13</f>
        <v>1088</v>
      </c>
      <c r="M13" s="9">
        <v>17</v>
      </c>
      <c r="N13" s="10"/>
    </row>
    <row r="14" spans="1:14" ht="22.5" customHeight="1">
      <c r="A14" s="5">
        <v>9</v>
      </c>
      <c r="B14" s="17" t="s">
        <v>22</v>
      </c>
      <c r="C14" s="4">
        <v>200</v>
      </c>
      <c r="D14" s="4">
        <v>170</v>
      </c>
      <c r="E14" s="8">
        <f>SUM(C14:D14)</f>
        <v>370</v>
      </c>
      <c r="F14" s="7">
        <v>177</v>
      </c>
      <c r="G14" s="7">
        <v>142</v>
      </c>
      <c r="H14" s="7">
        <f>SUM(E14:G14)</f>
        <v>689</v>
      </c>
      <c r="I14" s="15"/>
      <c r="J14" s="10"/>
      <c r="K14" s="16"/>
      <c r="L14" s="9">
        <f>E14+H14+K14</f>
        <v>1059</v>
      </c>
      <c r="M14" s="9">
        <v>16</v>
      </c>
      <c r="N14" s="10"/>
    </row>
    <row r="15" spans="1:14" ht="22.5" customHeight="1">
      <c r="A15" s="5">
        <v>10</v>
      </c>
      <c r="B15" s="6" t="s">
        <v>26</v>
      </c>
      <c r="C15" s="7">
        <v>173</v>
      </c>
      <c r="D15" s="7">
        <v>157</v>
      </c>
      <c r="E15" s="7">
        <f>SUM(C15:D15)</f>
        <v>330</v>
      </c>
      <c r="F15" s="7">
        <v>189</v>
      </c>
      <c r="G15" s="7">
        <v>102</v>
      </c>
      <c r="H15" s="7">
        <f>SUM(E15:G15)</f>
        <v>621</v>
      </c>
      <c r="I15" s="15"/>
      <c r="J15" s="10"/>
      <c r="K15" s="16"/>
      <c r="L15" s="9">
        <f>E15+H15+K15</f>
        <v>951</v>
      </c>
      <c r="M15" s="9">
        <v>15</v>
      </c>
      <c r="N15" s="10"/>
    </row>
    <row r="16" spans="1:14" ht="22.5" customHeight="1">
      <c r="A16" s="5">
        <v>11</v>
      </c>
      <c r="B16" s="6" t="s">
        <v>20</v>
      </c>
      <c r="C16" s="7">
        <v>144</v>
      </c>
      <c r="D16" s="7">
        <v>190</v>
      </c>
      <c r="E16" s="7">
        <f>SUM(C16:D16)</f>
        <v>334</v>
      </c>
      <c r="F16" s="7">
        <v>116</v>
      </c>
      <c r="G16" s="7">
        <v>164</v>
      </c>
      <c r="H16" s="7">
        <f>SUM(E16:G16)</f>
        <v>614</v>
      </c>
      <c r="I16" s="10"/>
      <c r="J16" s="10"/>
      <c r="K16" s="16"/>
      <c r="L16" s="9">
        <f>E16+H16+K16</f>
        <v>948</v>
      </c>
      <c r="M16" s="9">
        <v>14</v>
      </c>
      <c r="N16" s="10"/>
    </row>
    <row r="17" spans="1:14" ht="22.5" customHeight="1">
      <c r="A17" s="5">
        <v>12</v>
      </c>
      <c r="B17" s="6" t="s">
        <v>31</v>
      </c>
      <c r="C17" s="7">
        <v>162</v>
      </c>
      <c r="D17" s="7">
        <v>156</v>
      </c>
      <c r="E17" s="7">
        <f>SUM(C17:D17)</f>
        <v>318</v>
      </c>
      <c r="F17" s="7">
        <v>134</v>
      </c>
      <c r="G17" s="7">
        <v>154</v>
      </c>
      <c r="H17" s="7">
        <f>SUM(E17:G17)</f>
        <v>606</v>
      </c>
      <c r="I17" s="10"/>
      <c r="J17" s="10"/>
      <c r="K17" s="16"/>
      <c r="L17" s="9">
        <f>E17+H17+K17</f>
        <v>924</v>
      </c>
      <c r="M17" s="9">
        <v>13</v>
      </c>
      <c r="N17" s="10"/>
    </row>
    <row r="18" spans="1:14" ht="22.5" customHeight="1">
      <c r="A18" s="5">
        <v>13</v>
      </c>
      <c r="B18" s="17" t="s">
        <v>45</v>
      </c>
      <c r="C18" s="8">
        <v>163</v>
      </c>
      <c r="D18" s="8">
        <v>145</v>
      </c>
      <c r="E18" s="8">
        <f>SUM(C18:D18)</f>
        <v>308</v>
      </c>
      <c r="F18" s="10"/>
      <c r="G18" s="10"/>
      <c r="H18" s="10"/>
      <c r="I18" s="10"/>
      <c r="J18" s="10"/>
      <c r="K18" s="16"/>
      <c r="L18" s="9">
        <f>E18+H18+K18</f>
        <v>308</v>
      </c>
      <c r="M18" s="9">
        <v>12</v>
      </c>
      <c r="N18" s="10"/>
    </row>
    <row r="19" spans="1:14" ht="22.5" customHeight="1">
      <c r="A19" s="5">
        <v>14</v>
      </c>
      <c r="B19" s="6" t="s">
        <v>46</v>
      </c>
      <c r="C19" s="7">
        <v>139</v>
      </c>
      <c r="D19" s="7">
        <v>160</v>
      </c>
      <c r="E19" s="7">
        <f>SUM(C19:D19)</f>
        <v>299</v>
      </c>
      <c r="F19" s="10"/>
      <c r="G19" s="10"/>
      <c r="H19" s="10"/>
      <c r="I19" s="10"/>
      <c r="J19" s="10"/>
      <c r="K19" s="16"/>
      <c r="L19" s="9">
        <f>E19+H19+K19</f>
        <v>299</v>
      </c>
      <c r="M19" s="9">
        <v>11</v>
      </c>
      <c r="N19" s="10"/>
    </row>
    <row r="20" spans="1:14" ht="22.5" customHeight="1">
      <c r="A20" s="5">
        <v>15</v>
      </c>
      <c r="B20" s="17" t="s">
        <v>47</v>
      </c>
      <c r="C20" s="8">
        <v>100</v>
      </c>
      <c r="D20" s="8">
        <v>145</v>
      </c>
      <c r="E20" s="8">
        <f>SUM(C20:D20)</f>
        <v>245</v>
      </c>
      <c r="F20" s="10"/>
      <c r="G20" s="10"/>
      <c r="H20" s="10"/>
      <c r="I20" s="10"/>
      <c r="J20" s="10"/>
      <c r="K20" s="16"/>
      <c r="L20" s="9">
        <f>E20+H20+K20</f>
        <v>245</v>
      </c>
      <c r="M20" s="9">
        <v>10</v>
      </c>
      <c r="N20" s="10"/>
    </row>
    <row r="21" spans="1:14" ht="22.5" customHeight="1">
      <c r="A21" s="5">
        <v>16</v>
      </c>
      <c r="B21" s="17" t="s">
        <v>27</v>
      </c>
      <c r="C21" s="8">
        <v>91</v>
      </c>
      <c r="D21" s="8">
        <v>78</v>
      </c>
      <c r="E21" s="8">
        <f>SUM(C21:D21)</f>
        <v>169</v>
      </c>
      <c r="F21" s="10"/>
      <c r="G21" s="10"/>
      <c r="H21" s="10"/>
      <c r="I21" s="10"/>
      <c r="J21" s="10"/>
      <c r="K21" s="16"/>
      <c r="L21" s="9">
        <f>E21+H21+K21</f>
        <v>169</v>
      </c>
      <c r="M21" s="9">
        <v>9</v>
      </c>
      <c r="N21" s="10"/>
    </row>
    <row r="22" spans="1:14" ht="22.5" customHeight="1">
      <c r="A22" s="5">
        <v>17</v>
      </c>
      <c r="B22" s="17" t="s">
        <v>48</v>
      </c>
      <c r="C22" s="8">
        <v>66</v>
      </c>
      <c r="D22" s="8">
        <v>67</v>
      </c>
      <c r="E22" s="8">
        <f>SUM(C22:D22)</f>
        <v>133</v>
      </c>
      <c r="F22" s="10"/>
      <c r="G22" s="10"/>
      <c r="H22" s="10"/>
      <c r="I22" s="10"/>
      <c r="J22" s="10"/>
      <c r="K22" s="16"/>
      <c r="L22" s="9">
        <f>E22+H22+K22</f>
        <v>133</v>
      </c>
      <c r="M22" s="9">
        <v>8</v>
      </c>
      <c r="N22" s="10"/>
    </row>
    <row r="23" spans="1:14" ht="22.5" customHeight="1">
      <c r="A23" s="5">
        <v>18</v>
      </c>
      <c r="B23" s="17"/>
      <c r="C23" s="8"/>
      <c r="D23" s="8"/>
      <c r="E23" s="8">
        <f>SUM(C23:D23)</f>
        <v>0</v>
      </c>
      <c r="F23" s="10"/>
      <c r="G23" s="10"/>
      <c r="H23" s="10"/>
      <c r="I23" s="10"/>
      <c r="J23" s="10"/>
      <c r="K23" s="16"/>
      <c r="L23" s="9">
        <f>E23+H23+K23</f>
        <v>0</v>
      </c>
      <c r="M23" s="9">
        <v>7</v>
      </c>
      <c r="N23" s="10"/>
    </row>
    <row r="24" spans="1:15" ht="22.5" customHeight="1">
      <c r="A24" s="5">
        <v>19</v>
      </c>
      <c r="B24" s="17"/>
      <c r="C24" s="4"/>
      <c r="D24" s="4"/>
      <c r="E24" s="8">
        <f>SUM(C24:D24)</f>
        <v>0</v>
      </c>
      <c r="F24" s="10"/>
      <c r="G24" s="10"/>
      <c r="H24" s="10"/>
      <c r="I24" s="10"/>
      <c r="J24" s="10"/>
      <c r="K24" s="16"/>
      <c r="L24" s="9">
        <f>SUM(H24+K24)</f>
        <v>0</v>
      </c>
      <c r="M24" s="9">
        <v>6</v>
      </c>
      <c r="N24" s="15"/>
      <c r="O24" s="10"/>
    </row>
    <row r="25" spans="1:14" ht="22.5" customHeight="1">
      <c r="A25" s="5">
        <v>20</v>
      </c>
      <c r="B25" s="17"/>
      <c r="C25" s="4"/>
      <c r="D25" s="4"/>
      <c r="E25" s="8">
        <f>SUM(C25:D25)</f>
        <v>0</v>
      </c>
      <c r="F25" s="10"/>
      <c r="G25" s="10"/>
      <c r="H25" s="10"/>
      <c r="I25" s="10"/>
      <c r="J25" s="10"/>
      <c r="K25" s="10"/>
      <c r="L25" s="18"/>
      <c r="M25" s="19"/>
      <c r="N25" s="20"/>
    </row>
    <row r="26" spans="1:13" ht="22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9"/>
      <c r="M26" s="19"/>
    </row>
    <row r="27" spans="1:13" ht="22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9"/>
      <c r="M27" s="19"/>
    </row>
    <row r="28" spans="1:13" ht="22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9"/>
      <c r="M28" s="19"/>
    </row>
    <row r="29" spans="1:13" ht="22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9"/>
      <c r="M29" s="19"/>
    </row>
    <row r="30" spans="1:13" ht="22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9"/>
      <c r="M30" s="19"/>
    </row>
    <row r="31" spans="1:12" ht="22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2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2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ht="22.5" customHeight="1"/>
    <row r="35" ht="22.5" customHeight="1"/>
    <row r="36" ht="22.5" customHeight="1"/>
    <row r="37" ht="22.5" customHeight="1"/>
  </sheetData>
  <sheetProtection selectLockedCells="1" selectUnlockedCells="1"/>
  <mergeCells count="2">
    <mergeCell ref="A2:M2"/>
    <mergeCell ref="C4:E4"/>
  </mergeCells>
  <printOptions/>
  <pageMargins left="0.5465277777777777" right="0.20555555555555555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7"/>
  <sheetViews>
    <sheetView tabSelected="1" workbookViewId="0" topLeftCell="A1">
      <selection activeCell="B5" sqref="B5"/>
    </sheetView>
  </sheetViews>
  <sheetFormatPr defaultColWidth="10.28125" defaultRowHeight="12.75"/>
  <cols>
    <col min="1" max="1" width="10.140625" style="1" customWidth="1"/>
    <col min="2" max="2" width="18.00390625" style="1" customWidth="1"/>
    <col min="3" max="3" width="9.28125" style="1" customWidth="1"/>
    <col min="4" max="4" width="9.140625" style="1" customWidth="1"/>
    <col min="5" max="5" width="9.7109375" style="1" customWidth="1"/>
    <col min="6" max="6" width="11.57421875" style="1" customWidth="1"/>
    <col min="7" max="16384" width="10.140625" style="1" customWidth="1"/>
  </cols>
  <sheetData>
    <row r="2" ht="12.75">
      <c r="C2" s="1" t="s">
        <v>49</v>
      </c>
    </row>
    <row r="4" spans="1:7" ht="12.75">
      <c r="A4" s="1" t="s">
        <v>5</v>
      </c>
      <c r="B4" s="1" t="s">
        <v>50</v>
      </c>
      <c r="C4" s="23" t="s">
        <v>51</v>
      </c>
      <c r="D4" s="23" t="s">
        <v>52</v>
      </c>
      <c r="E4" s="23" t="s">
        <v>53</v>
      </c>
      <c r="F4" s="23" t="s">
        <v>54</v>
      </c>
      <c r="G4" s="23" t="s">
        <v>9</v>
      </c>
    </row>
    <row r="5" spans="1:7" ht="22.5" customHeight="1">
      <c r="A5" s="5">
        <v>1</v>
      </c>
      <c r="B5" s="17" t="s">
        <v>29</v>
      </c>
      <c r="C5" s="5">
        <v>21</v>
      </c>
      <c r="D5" s="5">
        <v>30</v>
      </c>
      <c r="E5" s="5">
        <v>30</v>
      </c>
      <c r="F5" s="5">
        <v>26</v>
      </c>
      <c r="G5" s="5">
        <f>C5+D5+E5+F5</f>
        <v>107</v>
      </c>
    </row>
    <row r="6" spans="1:10" ht="22.5" customHeight="1">
      <c r="A6" s="5">
        <v>2</v>
      </c>
      <c r="B6" s="17" t="s">
        <v>12</v>
      </c>
      <c r="C6" s="5">
        <v>30</v>
      </c>
      <c r="D6" s="5">
        <v>23</v>
      </c>
      <c r="E6" s="5">
        <v>23</v>
      </c>
      <c r="F6" s="5">
        <v>19</v>
      </c>
      <c r="G6" s="5">
        <f>C6+D6+E6+F6</f>
        <v>95</v>
      </c>
      <c r="J6" s="24"/>
    </row>
    <row r="7" spans="1:7" ht="22.5" customHeight="1">
      <c r="A7" s="5">
        <v>3</v>
      </c>
      <c r="B7" s="17" t="s">
        <v>31</v>
      </c>
      <c r="C7" s="5">
        <v>26</v>
      </c>
      <c r="D7" s="5">
        <v>17</v>
      </c>
      <c r="E7" s="5">
        <v>26</v>
      </c>
      <c r="F7" s="5">
        <v>16</v>
      </c>
      <c r="G7" s="5">
        <f>C7+D7+E7+F7</f>
        <v>85</v>
      </c>
    </row>
    <row r="8" spans="1:7" ht="22.5" customHeight="1">
      <c r="A8" s="5">
        <v>4</v>
      </c>
      <c r="B8" s="17" t="s">
        <v>18</v>
      </c>
      <c r="C8" s="5">
        <v>18</v>
      </c>
      <c r="D8" s="5">
        <v>21</v>
      </c>
      <c r="E8" s="5">
        <v>16</v>
      </c>
      <c r="F8" s="5">
        <v>23</v>
      </c>
      <c r="G8" s="5">
        <f>C8+D8+E8+F8</f>
        <v>78</v>
      </c>
    </row>
    <row r="9" spans="1:7" ht="22.5" customHeight="1">
      <c r="A9" s="5">
        <v>5</v>
      </c>
      <c r="B9" s="17" t="s">
        <v>55</v>
      </c>
      <c r="C9" s="5">
        <v>16</v>
      </c>
      <c r="D9" s="5">
        <v>18</v>
      </c>
      <c r="E9" s="5">
        <v>20</v>
      </c>
      <c r="F9" s="5">
        <v>17</v>
      </c>
      <c r="G9" s="5">
        <f>C9+D9+E9+F9</f>
        <v>71</v>
      </c>
    </row>
    <row r="10" spans="1:7" ht="22.5" customHeight="1">
      <c r="A10" s="5">
        <v>6</v>
      </c>
      <c r="B10" s="17" t="s">
        <v>17</v>
      </c>
      <c r="C10" s="9">
        <v>20</v>
      </c>
      <c r="D10" s="9">
        <v>19</v>
      </c>
      <c r="E10" s="5"/>
      <c r="F10" s="5">
        <v>30</v>
      </c>
      <c r="G10" s="5">
        <f>C10+D10+E10+F10</f>
        <v>69</v>
      </c>
    </row>
    <row r="11" spans="1:7" ht="22.5" customHeight="1">
      <c r="A11" s="5">
        <v>7</v>
      </c>
      <c r="B11" s="17" t="s">
        <v>26</v>
      </c>
      <c r="C11" s="5">
        <v>10</v>
      </c>
      <c r="D11" s="5">
        <v>14</v>
      </c>
      <c r="E11" s="5">
        <v>19</v>
      </c>
      <c r="F11" s="5">
        <v>18</v>
      </c>
      <c r="G11" s="5">
        <f>C11+D11+E11+F11</f>
        <v>61</v>
      </c>
    </row>
    <row r="12" spans="1:7" ht="22.5" customHeight="1">
      <c r="A12" s="5">
        <v>8</v>
      </c>
      <c r="B12" s="17" t="s">
        <v>14</v>
      </c>
      <c r="C12" s="5">
        <v>23</v>
      </c>
      <c r="D12" s="5">
        <v>20</v>
      </c>
      <c r="E12" s="5">
        <v>18</v>
      </c>
      <c r="F12" s="5"/>
      <c r="G12" s="5">
        <f>C12+D12+E12+F12</f>
        <v>61</v>
      </c>
    </row>
    <row r="13" spans="1:7" ht="22.5" customHeight="1">
      <c r="A13" s="5">
        <v>9</v>
      </c>
      <c r="B13" s="17" t="s">
        <v>19</v>
      </c>
      <c r="C13" s="5">
        <v>17</v>
      </c>
      <c r="D13" s="5">
        <v>13</v>
      </c>
      <c r="E13" s="5"/>
      <c r="F13" s="5">
        <v>21</v>
      </c>
      <c r="G13" s="5">
        <f>C13+D13+E13+F13</f>
        <v>51</v>
      </c>
    </row>
    <row r="14" spans="1:7" ht="22.5" customHeight="1">
      <c r="A14" s="5">
        <v>10</v>
      </c>
      <c r="B14" s="17" t="s">
        <v>22</v>
      </c>
      <c r="C14" s="5">
        <v>14</v>
      </c>
      <c r="D14" s="5">
        <v>16</v>
      </c>
      <c r="E14" s="5"/>
      <c r="F14" s="5">
        <v>19</v>
      </c>
      <c r="G14" s="5">
        <f>C14+D14+E14+F14</f>
        <v>49</v>
      </c>
    </row>
    <row r="15" spans="1:7" ht="22.5" customHeight="1">
      <c r="A15" s="5">
        <v>11</v>
      </c>
      <c r="B15" s="17" t="s">
        <v>30</v>
      </c>
      <c r="C15" s="5"/>
      <c r="D15" s="5">
        <v>26</v>
      </c>
      <c r="E15" s="5">
        <v>21</v>
      </c>
      <c r="F15" s="5"/>
      <c r="G15" s="5">
        <f>C15+D15+E15+F15</f>
        <v>47</v>
      </c>
    </row>
    <row r="16" spans="1:7" ht="22.5" customHeight="1">
      <c r="A16" s="5">
        <v>12</v>
      </c>
      <c r="B16" s="17" t="s">
        <v>56</v>
      </c>
      <c r="C16" s="5">
        <v>9</v>
      </c>
      <c r="D16" s="5">
        <v>12</v>
      </c>
      <c r="E16" s="5"/>
      <c r="F16" s="5">
        <v>16</v>
      </c>
      <c r="G16" s="5">
        <f>C16+D16+E16+F16</f>
        <v>37</v>
      </c>
    </row>
    <row r="17" spans="1:7" ht="22.5" customHeight="1">
      <c r="A17" s="5">
        <v>13</v>
      </c>
      <c r="B17" s="17" t="s">
        <v>39</v>
      </c>
      <c r="C17" s="5">
        <v>13</v>
      </c>
      <c r="D17" s="5"/>
      <c r="E17" s="5">
        <v>17</v>
      </c>
      <c r="F17" s="5"/>
      <c r="G17" s="5">
        <f>C17+D17+E17+F17</f>
        <v>30</v>
      </c>
    </row>
    <row r="18" spans="1:7" ht="22.5" customHeight="1">
      <c r="A18" s="5">
        <v>14</v>
      </c>
      <c r="B18" s="17" t="s">
        <v>16</v>
      </c>
      <c r="C18" s="5">
        <v>21</v>
      </c>
      <c r="D18" s="5"/>
      <c r="E18" s="5"/>
      <c r="F18" s="5"/>
      <c r="G18" s="5">
        <f>C18+D18+E18+F18</f>
        <v>21</v>
      </c>
    </row>
    <row r="19" spans="1:7" ht="22.5" customHeight="1">
      <c r="A19" s="5">
        <v>15</v>
      </c>
      <c r="B19" s="17" t="s">
        <v>57</v>
      </c>
      <c r="C19" s="5"/>
      <c r="D19" s="5"/>
      <c r="E19" s="5">
        <v>20</v>
      </c>
      <c r="F19" s="5"/>
      <c r="G19" s="5">
        <f>C19+D19+E19+F19</f>
        <v>20</v>
      </c>
    </row>
    <row r="20" spans="1:7" ht="22.5" customHeight="1">
      <c r="A20" s="5">
        <v>16</v>
      </c>
      <c r="B20" s="17" t="s">
        <v>58</v>
      </c>
      <c r="C20" s="5"/>
      <c r="D20" s="5"/>
      <c r="E20" s="5">
        <v>19</v>
      </c>
      <c r="F20" s="5"/>
      <c r="G20" s="5">
        <f>C20+D20+E20+F20</f>
        <v>19</v>
      </c>
    </row>
    <row r="21" spans="1:7" ht="22.5" customHeight="1">
      <c r="A21" s="5">
        <v>17</v>
      </c>
      <c r="B21" s="17" t="s">
        <v>32</v>
      </c>
      <c r="C21" s="5"/>
      <c r="D21" s="5">
        <v>15</v>
      </c>
      <c r="E21" s="5"/>
      <c r="F21" s="5"/>
      <c r="G21" s="5">
        <f>C21+D21+E21+F21</f>
        <v>15</v>
      </c>
    </row>
    <row r="22" spans="1:7" ht="22.5" customHeight="1">
      <c r="A22" s="5">
        <v>18</v>
      </c>
      <c r="B22" s="17" t="s">
        <v>59</v>
      </c>
      <c r="C22" s="5"/>
      <c r="D22" s="5"/>
      <c r="E22" s="5">
        <v>13</v>
      </c>
      <c r="F22" s="5"/>
      <c r="G22" s="5">
        <f>C22+D22+E22+F22</f>
        <v>13</v>
      </c>
    </row>
    <row r="23" spans="1:7" ht="22.5" customHeight="1">
      <c r="A23" s="5">
        <v>19</v>
      </c>
      <c r="B23" s="17" t="s">
        <v>60</v>
      </c>
      <c r="C23" s="5">
        <v>12</v>
      </c>
      <c r="D23" s="5"/>
      <c r="E23" s="5"/>
      <c r="F23" s="5"/>
      <c r="G23" s="5">
        <f>C23+D23+E23+F23</f>
        <v>12</v>
      </c>
    </row>
    <row r="24" spans="1:7" ht="22.5" customHeight="1">
      <c r="A24" s="5">
        <v>20</v>
      </c>
      <c r="B24" s="17" t="s">
        <v>33</v>
      </c>
      <c r="C24" s="5"/>
      <c r="D24" s="5">
        <v>11</v>
      </c>
      <c r="E24" s="9"/>
      <c r="F24" s="5"/>
      <c r="G24" s="5">
        <f>C24+D24+E24+F24</f>
        <v>11</v>
      </c>
    </row>
    <row r="25" spans="1:7" ht="22.5" customHeight="1">
      <c r="A25" s="5">
        <v>21</v>
      </c>
      <c r="B25" s="17" t="s">
        <v>25</v>
      </c>
      <c r="C25" s="5">
        <v>11</v>
      </c>
      <c r="D25" s="5"/>
      <c r="E25" s="5"/>
      <c r="F25" s="9"/>
      <c r="G25" s="5">
        <f>C25+D25+E25+F25</f>
        <v>11</v>
      </c>
    </row>
    <row r="26" spans="1:7" ht="22.5" customHeight="1">
      <c r="A26" s="5">
        <v>22</v>
      </c>
      <c r="B26" s="17" t="s">
        <v>42</v>
      </c>
      <c r="C26" s="5"/>
      <c r="D26" s="5"/>
      <c r="E26" s="5"/>
      <c r="F26" s="5"/>
      <c r="G26" s="5">
        <f>C26+D26+E26+F26</f>
        <v>0</v>
      </c>
    </row>
    <row r="27" spans="1:7" ht="22.5" customHeight="1">
      <c r="A27" s="5">
        <v>23</v>
      </c>
      <c r="B27" s="17"/>
      <c r="C27" s="5"/>
      <c r="D27" s="5"/>
      <c r="E27" s="5"/>
      <c r="F27" s="5"/>
      <c r="G27" s="5">
        <f>C27+D27+E27+F27</f>
        <v>0</v>
      </c>
    </row>
    <row r="28" spans="1:7" ht="22.5" customHeight="1">
      <c r="A28" s="5">
        <v>24</v>
      </c>
      <c r="B28" s="17"/>
      <c r="C28" s="5"/>
      <c r="D28" s="5"/>
      <c r="E28" s="5"/>
      <c r="F28" s="5"/>
      <c r="G28" s="5">
        <f>C28+D28+E28+F28</f>
        <v>0</v>
      </c>
    </row>
    <row r="29" spans="1:7" ht="22.5" customHeight="1">
      <c r="A29" s="5">
        <v>25</v>
      </c>
      <c r="B29" s="25"/>
      <c r="C29" s="5"/>
      <c r="D29" s="5"/>
      <c r="E29" s="5"/>
      <c r="F29" s="5"/>
      <c r="G29" s="5">
        <f>C29+D29+E29+F29</f>
        <v>0</v>
      </c>
    </row>
    <row r="30" spans="1:7" ht="22.5" customHeight="1">
      <c r="A30" s="5">
        <v>26</v>
      </c>
      <c r="B30" s="25"/>
      <c r="C30" s="5"/>
      <c r="D30" s="5"/>
      <c r="E30" s="5"/>
      <c r="F30" s="5"/>
      <c r="G30" s="5">
        <f>C30+D30+E30+F30</f>
        <v>0</v>
      </c>
    </row>
    <row r="31" spans="1:7" ht="22.5" customHeight="1">
      <c r="A31" s="9">
        <v>27</v>
      </c>
      <c r="B31" s="26"/>
      <c r="C31" s="5"/>
      <c r="D31" s="5"/>
      <c r="E31" s="5"/>
      <c r="F31" s="9"/>
      <c r="G31" s="5">
        <f>C31+D31+E31+F31</f>
        <v>0</v>
      </c>
    </row>
    <row r="32" spans="1:7" ht="22.5" customHeight="1">
      <c r="A32" s="9">
        <v>28</v>
      </c>
      <c r="B32" s="25"/>
      <c r="C32" s="5"/>
      <c r="D32" s="5"/>
      <c r="E32" s="5"/>
      <c r="F32" s="5"/>
      <c r="G32" s="5">
        <f>C32+D32+E32+F32</f>
        <v>0</v>
      </c>
    </row>
    <row r="33" spans="1:7" ht="22.5" customHeight="1">
      <c r="A33" s="5">
        <v>29</v>
      </c>
      <c r="B33" s="26"/>
      <c r="C33" s="4"/>
      <c r="D33" s="4"/>
      <c r="E33" s="9"/>
      <c r="F33" s="4"/>
      <c r="G33" s="5">
        <f>C33+D33+E33+F33</f>
        <v>0</v>
      </c>
    </row>
    <row r="34" spans="1:7" ht="12.75">
      <c r="A34" s="5">
        <v>30</v>
      </c>
      <c r="B34" s="25"/>
      <c r="C34" s="5"/>
      <c r="D34" s="5"/>
      <c r="E34" s="5"/>
      <c r="F34" s="5"/>
      <c r="G34" s="5">
        <f>C34+D34+E34+F34</f>
        <v>0</v>
      </c>
    </row>
    <row r="36" spans="2:5" ht="12.75">
      <c r="B36" s="1">
        <v>2009</v>
      </c>
      <c r="C36" s="1" t="s">
        <v>61</v>
      </c>
      <c r="D36" s="1" t="s">
        <v>62</v>
      </c>
      <c r="E36" s="1" t="s">
        <v>63</v>
      </c>
    </row>
    <row r="37" spans="2:5" ht="12.75">
      <c r="B37" s="1">
        <v>2010</v>
      </c>
      <c r="C37" s="1" t="s">
        <v>62</v>
      </c>
      <c r="D37" s="1" t="s">
        <v>64</v>
      </c>
      <c r="E37" s="1" t="s">
        <v>65</v>
      </c>
    </row>
    <row r="38" spans="2:5" ht="12.75">
      <c r="B38" s="1">
        <v>2011</v>
      </c>
      <c r="C38" s="1" t="s">
        <v>66</v>
      </c>
      <c r="D38" s="1" t="s">
        <v>62</v>
      </c>
      <c r="E38" s="1" t="s">
        <v>67</v>
      </c>
    </row>
    <row r="39" spans="2:5" ht="12.75">
      <c r="B39" s="1">
        <v>2012</v>
      </c>
      <c r="C39" s="1" t="s">
        <v>62</v>
      </c>
      <c r="D39" s="1" t="s">
        <v>68</v>
      </c>
      <c r="E39" s="1" t="s">
        <v>63</v>
      </c>
    </row>
    <row r="40" spans="2:5" ht="12.75">
      <c r="B40" s="1">
        <v>2013</v>
      </c>
      <c r="C40" s="1" t="s">
        <v>62</v>
      </c>
      <c r="D40" s="1" t="s">
        <v>69</v>
      </c>
      <c r="E40" s="1" t="s">
        <v>70</v>
      </c>
    </row>
    <row r="41" spans="2:5" ht="12.75">
      <c r="B41" s="1">
        <v>2014</v>
      </c>
      <c r="C41" s="1" t="s">
        <v>66</v>
      </c>
      <c r="D41" s="1" t="s">
        <v>71</v>
      </c>
      <c r="E41" s="1" t="s">
        <v>72</v>
      </c>
    </row>
    <row r="42" spans="2:5" ht="12.75">
      <c r="B42" s="1">
        <v>2015</v>
      </c>
      <c r="C42" s="1" t="s">
        <v>62</v>
      </c>
      <c r="D42" s="1" t="s">
        <v>73</v>
      </c>
      <c r="E42" s="1" t="s">
        <v>71</v>
      </c>
    </row>
    <row r="43" spans="2:5" ht="12.75">
      <c r="B43" s="1">
        <v>2016</v>
      </c>
      <c r="C43" s="1" t="s">
        <v>74</v>
      </c>
      <c r="D43" s="1" t="s">
        <v>66</v>
      </c>
      <c r="E43" s="1" t="s">
        <v>71</v>
      </c>
    </row>
    <row r="44" spans="2:5" ht="12.75">
      <c r="B44" s="1">
        <v>2017</v>
      </c>
      <c r="C44" s="1" t="s">
        <v>75</v>
      </c>
      <c r="D44" s="1" t="s">
        <v>66</v>
      </c>
      <c r="E44" s="1" t="s">
        <v>62</v>
      </c>
    </row>
    <row r="45" spans="2:5" ht="12.75">
      <c r="B45" s="1">
        <v>2018</v>
      </c>
      <c r="C45" s="1" t="s">
        <v>76</v>
      </c>
      <c r="D45" s="1" t="s">
        <v>70</v>
      </c>
      <c r="E45" s="1" t="s">
        <v>62</v>
      </c>
    </row>
    <row r="46" spans="2:5" ht="12.75">
      <c r="B46" s="1">
        <v>2019</v>
      </c>
      <c r="C46" s="1" t="s">
        <v>76</v>
      </c>
      <c r="D46" s="1" t="s">
        <v>77</v>
      </c>
      <c r="E46" s="1" t="s">
        <v>78</v>
      </c>
    </row>
    <row r="47" spans="2:5" ht="12.75">
      <c r="B47" s="1">
        <v>2020</v>
      </c>
      <c r="C47" s="1" t="s">
        <v>79</v>
      </c>
      <c r="E47" s="1" t="s">
        <v>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36" sqref="E36"/>
    </sheetView>
  </sheetViews>
  <sheetFormatPr defaultColWidth="10.28125" defaultRowHeight="12.75"/>
  <cols>
    <col min="1" max="1" width="18.00390625" style="1" customWidth="1"/>
    <col min="2" max="2" width="11.00390625" style="1" customWidth="1"/>
    <col min="3" max="3" width="11.28125" style="1" customWidth="1"/>
    <col min="4" max="4" width="13.140625" style="1" customWidth="1"/>
    <col min="5" max="5" width="11.140625" style="1" customWidth="1"/>
    <col min="6" max="6" width="11.7109375" style="1" customWidth="1"/>
    <col min="7" max="16384" width="10.140625" style="1" customWidth="1"/>
  </cols>
  <sheetData>
    <row r="1" spans="1:6" ht="12.75">
      <c r="A1"/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6" ht="12.75">
      <c r="A3" s="27" t="s">
        <v>80</v>
      </c>
      <c r="B3" s="27"/>
      <c r="C3" s="27"/>
      <c r="D3" s="27"/>
      <c r="E3" s="27"/>
      <c r="F3" s="27"/>
    </row>
    <row r="4" spans="1:6" ht="12.75">
      <c r="A4"/>
      <c r="B4"/>
      <c r="C4"/>
      <c r="D4"/>
      <c r="E4"/>
      <c r="F4"/>
    </row>
    <row r="5" spans="1:6" ht="12.75">
      <c r="A5" s="28" t="s">
        <v>50</v>
      </c>
      <c r="B5" s="29" t="s">
        <v>52</v>
      </c>
      <c r="C5" s="29" t="s">
        <v>51</v>
      </c>
      <c r="D5" s="29" t="s">
        <v>53</v>
      </c>
      <c r="E5" s="29" t="s">
        <v>81</v>
      </c>
      <c r="F5" s="29" t="s">
        <v>9</v>
      </c>
    </row>
    <row r="6" spans="1:6" ht="22.5" customHeight="1">
      <c r="A6" s="30" t="s">
        <v>18</v>
      </c>
      <c r="B6" s="31">
        <v>8</v>
      </c>
      <c r="C6" s="31">
        <v>8</v>
      </c>
      <c r="D6" s="31">
        <v>8</v>
      </c>
      <c r="E6" s="31">
        <v>8</v>
      </c>
      <c r="F6" s="32">
        <f>B6+C6+D6+E6</f>
        <v>32</v>
      </c>
    </row>
    <row r="7" spans="1:6" ht="22.5" customHeight="1">
      <c r="A7" s="30" t="s">
        <v>26</v>
      </c>
      <c r="B7" s="31">
        <v>8</v>
      </c>
      <c r="C7" s="31">
        <v>8</v>
      </c>
      <c r="D7" s="31">
        <v>8</v>
      </c>
      <c r="E7" s="31">
        <v>8</v>
      </c>
      <c r="F7" s="32">
        <f>B7+C7+D7+E7</f>
        <v>32</v>
      </c>
    </row>
    <row r="8" spans="1:6" ht="22.5" customHeight="1">
      <c r="A8" s="30" t="s">
        <v>20</v>
      </c>
      <c r="B8" s="31">
        <v>8</v>
      </c>
      <c r="C8" s="31">
        <v>8</v>
      </c>
      <c r="D8" s="31">
        <v>8</v>
      </c>
      <c r="E8" s="31">
        <v>8</v>
      </c>
      <c r="F8" s="32">
        <f>B8+C8+D8+E8</f>
        <v>32</v>
      </c>
    </row>
    <row r="9" spans="1:6" ht="22.5" customHeight="1">
      <c r="A9" s="30" t="s">
        <v>22</v>
      </c>
      <c r="B9" s="31">
        <v>8</v>
      </c>
      <c r="C9" s="31">
        <v>8</v>
      </c>
      <c r="D9" s="31"/>
      <c r="E9" s="31">
        <v>8</v>
      </c>
      <c r="F9" s="32">
        <f>B9+C9+D9+E9</f>
        <v>24</v>
      </c>
    </row>
    <row r="10" spans="1:6" ht="22.5" customHeight="1">
      <c r="A10" s="30" t="s">
        <v>24</v>
      </c>
      <c r="B10" s="31"/>
      <c r="C10" s="31">
        <v>8</v>
      </c>
      <c r="D10" s="31"/>
      <c r="E10" s="31"/>
      <c r="F10" s="32">
        <f>B10+C10+D10+E10</f>
        <v>8</v>
      </c>
    </row>
    <row r="11" spans="1:6" ht="22.5" customHeight="1">
      <c r="A11" s="30" t="s">
        <v>19</v>
      </c>
      <c r="B11" s="31">
        <v>8</v>
      </c>
      <c r="C11" s="31">
        <v>8</v>
      </c>
      <c r="D11" s="31"/>
      <c r="E11" s="31">
        <v>8</v>
      </c>
      <c r="F11" s="32">
        <f>B11+C11+D11+E11</f>
        <v>24</v>
      </c>
    </row>
    <row r="12" spans="1:6" ht="22.5" customHeight="1">
      <c r="A12" s="30" t="s">
        <v>82</v>
      </c>
      <c r="B12" s="31"/>
      <c r="C12" s="31">
        <v>8</v>
      </c>
      <c r="D12" s="31"/>
      <c r="E12" s="31"/>
      <c r="F12" s="32">
        <f>B12+C12+D12+E12</f>
        <v>8</v>
      </c>
    </row>
    <row r="13" spans="1:6" ht="22.5" customHeight="1">
      <c r="A13" s="30" t="s">
        <v>83</v>
      </c>
      <c r="B13" s="31">
        <v>8</v>
      </c>
      <c r="C13" s="31">
        <v>8</v>
      </c>
      <c r="D13" s="31">
        <v>8</v>
      </c>
      <c r="E13" s="31">
        <v>8</v>
      </c>
      <c r="F13" s="32">
        <f>B13+C13+D13+E13</f>
        <v>32</v>
      </c>
    </row>
    <row r="14" spans="1:6" ht="22.5" customHeight="1">
      <c r="A14" s="30" t="s">
        <v>29</v>
      </c>
      <c r="B14" s="31">
        <v>8</v>
      </c>
      <c r="C14" s="31">
        <v>8</v>
      </c>
      <c r="D14" s="31">
        <v>8</v>
      </c>
      <c r="E14" s="31">
        <v>8</v>
      </c>
      <c r="F14" s="32">
        <f>B14+C14+D14+E14</f>
        <v>32</v>
      </c>
    </row>
    <row r="15" spans="1:6" ht="22.5" customHeight="1">
      <c r="A15" s="30" t="s">
        <v>14</v>
      </c>
      <c r="B15" s="31">
        <v>8</v>
      </c>
      <c r="C15" s="31">
        <v>8</v>
      </c>
      <c r="D15" s="31">
        <v>8</v>
      </c>
      <c r="E15" s="31"/>
      <c r="F15" s="32">
        <f>B15+C15+D15+E15</f>
        <v>24</v>
      </c>
    </row>
    <row r="16" spans="1:6" ht="22.5" customHeight="1">
      <c r="A16" s="30" t="s">
        <v>17</v>
      </c>
      <c r="B16" s="31">
        <v>8</v>
      </c>
      <c r="C16" s="31">
        <v>8</v>
      </c>
      <c r="D16" s="31"/>
      <c r="E16" s="31">
        <v>8</v>
      </c>
      <c r="F16" s="32">
        <f>B16+C16+D16+E16</f>
        <v>24</v>
      </c>
    </row>
    <row r="17" spans="1:6" ht="22.5" customHeight="1">
      <c r="A17" s="30" t="s">
        <v>12</v>
      </c>
      <c r="B17" s="31">
        <v>8</v>
      </c>
      <c r="C17" s="31">
        <v>8</v>
      </c>
      <c r="D17" s="31">
        <v>8</v>
      </c>
      <c r="E17" s="31">
        <v>8</v>
      </c>
      <c r="F17" s="32">
        <f>B17+C17+D17+E17</f>
        <v>32</v>
      </c>
    </row>
    <row r="18" spans="1:6" ht="22.5" customHeight="1">
      <c r="A18" s="30" t="s">
        <v>38</v>
      </c>
      <c r="B18" s="31">
        <v>8</v>
      </c>
      <c r="C18" s="31"/>
      <c r="D18" s="31">
        <v>8</v>
      </c>
      <c r="E18" s="31"/>
      <c r="F18" s="32">
        <f>B18+C18+D18+E18</f>
        <v>16</v>
      </c>
    </row>
    <row r="19" spans="1:6" ht="22.5" customHeight="1">
      <c r="A19" s="30" t="s">
        <v>39</v>
      </c>
      <c r="B19" s="32"/>
      <c r="C19" s="31">
        <v>8</v>
      </c>
      <c r="D19" s="31">
        <v>8</v>
      </c>
      <c r="E19" s="31"/>
      <c r="F19" s="32">
        <f>B19+C19+D19+E19</f>
        <v>16</v>
      </c>
    </row>
    <row r="20" spans="1:6" ht="22.5" customHeight="1">
      <c r="A20" s="30" t="s">
        <v>25</v>
      </c>
      <c r="B20" s="31"/>
      <c r="C20" s="31">
        <v>8</v>
      </c>
      <c r="D20" s="31"/>
      <c r="E20" s="31"/>
      <c r="F20" s="32">
        <f>B20+C20+D20+E20</f>
        <v>8</v>
      </c>
    </row>
    <row r="21" spans="1:6" ht="22.5" customHeight="1">
      <c r="A21" s="30" t="s">
        <v>84</v>
      </c>
      <c r="B21" s="31"/>
      <c r="C21" s="31">
        <v>8</v>
      </c>
      <c r="D21" s="31"/>
      <c r="E21" s="31"/>
      <c r="F21" s="32">
        <f>B21+C21+D21+E21</f>
        <v>8</v>
      </c>
    </row>
    <row r="22" spans="1:6" ht="22.5" customHeight="1">
      <c r="A22" s="30" t="s">
        <v>58</v>
      </c>
      <c r="B22" s="31"/>
      <c r="C22" s="31"/>
      <c r="D22" s="31">
        <v>8</v>
      </c>
      <c r="E22" s="31"/>
      <c r="F22" s="32">
        <f>B22+C22+D22+E22</f>
        <v>8</v>
      </c>
    </row>
    <row r="23" spans="1:6" ht="22.5" customHeight="1">
      <c r="A23" s="30" t="s">
        <v>42</v>
      </c>
      <c r="B23" s="31"/>
      <c r="C23" s="31"/>
      <c r="D23" s="31">
        <v>8</v>
      </c>
      <c r="E23" s="31">
        <v>8</v>
      </c>
      <c r="F23" s="32">
        <f>B23+C23+D23+E23</f>
        <v>16</v>
      </c>
    </row>
    <row r="24" spans="1:6" ht="22.5" customHeight="1">
      <c r="A24" s="30" t="s">
        <v>40</v>
      </c>
      <c r="B24" s="32"/>
      <c r="C24" s="31"/>
      <c r="D24" s="31">
        <v>8</v>
      </c>
      <c r="E24" s="31"/>
      <c r="F24" s="32">
        <f>B24+C24+D24+E24</f>
        <v>8</v>
      </c>
    </row>
    <row r="25" spans="1:6" ht="22.5" customHeight="1">
      <c r="A25" s="30" t="s">
        <v>36</v>
      </c>
      <c r="B25" s="31"/>
      <c r="C25" s="31"/>
      <c r="D25" s="31">
        <v>8</v>
      </c>
      <c r="E25" s="31"/>
      <c r="F25" s="32">
        <f>B25+C25+D25+E25</f>
        <v>8</v>
      </c>
    </row>
    <row r="26" spans="1:6" ht="22.5" customHeight="1">
      <c r="A26" s="30" t="s">
        <v>85</v>
      </c>
      <c r="B26" s="31"/>
      <c r="C26" s="31"/>
      <c r="D26" s="31"/>
      <c r="E26" s="31">
        <v>8</v>
      </c>
      <c r="F26" s="32">
        <f>B26+C26+D26+E26</f>
        <v>8</v>
      </c>
    </row>
    <row r="27" spans="1:6" ht="22.5" customHeight="1">
      <c r="A27" s="30"/>
      <c r="B27" s="31"/>
      <c r="C27" s="31"/>
      <c r="D27" s="31"/>
      <c r="E27" s="31"/>
      <c r="F27" s="32">
        <f>B27+C27+D27+E27</f>
        <v>0</v>
      </c>
    </row>
    <row r="28" spans="1:6" ht="22.5" customHeight="1">
      <c r="A28" s="30"/>
      <c r="B28" s="31"/>
      <c r="C28" s="31"/>
      <c r="D28" s="31"/>
      <c r="E28" s="31"/>
      <c r="F28" s="32">
        <f>B28+C28+D28+E28</f>
        <v>0</v>
      </c>
    </row>
    <row r="29" spans="1:6" ht="22.5" customHeight="1">
      <c r="A29" s="30"/>
      <c r="B29" s="31"/>
      <c r="C29" s="31"/>
      <c r="D29" s="31"/>
      <c r="E29" s="31"/>
      <c r="F29" s="32">
        <f>B29+C29+D29+E29</f>
        <v>0</v>
      </c>
    </row>
    <row r="30" spans="1:6" ht="22.5" customHeight="1">
      <c r="A30" s="30"/>
      <c r="B30" s="31"/>
      <c r="C30" s="31"/>
      <c r="D30" s="31"/>
      <c r="E30" s="31"/>
      <c r="F30" s="32">
        <f>B30+C30+D30+E30</f>
        <v>0</v>
      </c>
    </row>
    <row r="31" spans="1:6" ht="22.5" customHeight="1">
      <c r="A31" s="30" t="s">
        <v>9</v>
      </c>
      <c r="B31" s="31">
        <v>96</v>
      </c>
      <c r="C31" s="31">
        <v>120</v>
      </c>
      <c r="D31" s="31">
        <v>104</v>
      </c>
      <c r="E31" s="31">
        <v>88</v>
      </c>
      <c r="F31" s="32">
        <f>B31+C31+D31+E31</f>
        <v>408</v>
      </c>
    </row>
    <row r="32" spans="2:6" ht="12.75">
      <c r="B32" s="33"/>
      <c r="C32" s="33"/>
      <c r="D32" s="33"/>
      <c r="E32" s="33"/>
      <c r="F32" s="34"/>
    </row>
    <row r="33" spans="2:6" ht="12.75">
      <c r="B33" s="33"/>
      <c r="C33" s="33"/>
      <c r="D33" s="33"/>
      <c r="E33" s="33"/>
      <c r="F33" s="34"/>
    </row>
    <row r="34" spans="2:6" ht="12.75">
      <c r="B34" s="33"/>
      <c r="C34" s="33"/>
      <c r="D34" s="33"/>
      <c r="E34" s="33"/>
      <c r="F34" s="34"/>
    </row>
    <row r="35" spans="1:6" ht="12.75">
      <c r="A35" s="1" t="s">
        <v>86</v>
      </c>
      <c r="B35" s="35">
        <v>60</v>
      </c>
      <c r="C35" s="35">
        <v>72</v>
      </c>
      <c r="D35" s="35">
        <v>50</v>
      </c>
      <c r="E35" s="35">
        <v>91</v>
      </c>
      <c r="F35" s="35">
        <f>B35+C35+D35+E35</f>
        <v>273</v>
      </c>
    </row>
  </sheetData>
  <sheetProtection selectLockedCells="1" selectUnlockedCells="1"/>
  <mergeCells count="1"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2020-08-24T08:25:40Z</dcterms:created>
  <cp:category/>
  <cp:version/>
  <cp:contentType/>
  <cp:contentStatus/>
  <cp:revision>1</cp:revision>
</cp:coreProperties>
</file>